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8660" windowHeight="8955" activeTab="0"/>
  </bookViews>
  <sheets>
    <sheet name="výdaje" sheetId="1" r:id="rId1"/>
    <sheet name="příjmy" sheetId="2" r:id="rId2"/>
  </sheets>
  <definedNames>
    <definedName name="_xlnm.Print_Area" localSheetId="0">'výdaje'!$A$1:$AS$41</definedName>
  </definedNames>
  <calcPr fullCalcOnLoad="1"/>
</workbook>
</file>

<file path=xl/sharedStrings.xml><?xml version="1.0" encoding="utf-8"?>
<sst xmlns="http://schemas.openxmlformats.org/spreadsheetml/2006/main" count="151" uniqueCount="141">
  <si>
    <t>OD-PA</t>
  </si>
  <si>
    <t>NÁZEV</t>
  </si>
  <si>
    <t>silnice</t>
  </si>
  <si>
    <t>pitná voda</t>
  </si>
  <si>
    <t>činnosti knihovnické</t>
  </si>
  <si>
    <t>volný čas mládeže</t>
  </si>
  <si>
    <t>veřejné osvětlení</t>
  </si>
  <si>
    <t>pohřebnictví</t>
  </si>
  <si>
    <t>nebezpečný odpad</t>
  </si>
  <si>
    <t>komunální odpad</t>
  </si>
  <si>
    <t>vzhled obcí</t>
  </si>
  <si>
    <t>požární ochrana</t>
  </si>
  <si>
    <t>zastupitelstvo</t>
  </si>
  <si>
    <t>správa</t>
  </si>
  <si>
    <t>finanční operace</t>
  </si>
  <si>
    <t>platy zaměstnanců v pracovním poměru</t>
  </si>
  <si>
    <t>odměny členů ZO starosta, místostarosta</t>
  </si>
  <si>
    <t>povinné pojistné na sociální zebezpečení</t>
  </si>
  <si>
    <t>povinné pojistné na veřejné zdravotní pojištění</t>
  </si>
  <si>
    <t>knihy, učební pomůcky, tisk</t>
  </si>
  <si>
    <t>DDHM</t>
  </si>
  <si>
    <t>nákup materiálu jinde nezařazeného</t>
  </si>
  <si>
    <t>plyn</t>
  </si>
  <si>
    <t>elektrická energie</t>
  </si>
  <si>
    <t>PHM</t>
  </si>
  <si>
    <t>služby pošt</t>
  </si>
  <si>
    <t>služby telekomunikací</t>
  </si>
  <si>
    <t>služby peněžních ústavů</t>
  </si>
  <si>
    <t>služby školení a vzdělávání</t>
  </si>
  <si>
    <t>nákup služeb</t>
  </si>
  <si>
    <t>údržba a opravy</t>
  </si>
  <si>
    <t>cestovné</t>
  </si>
  <si>
    <t>pohoštění</t>
  </si>
  <si>
    <t>věcné dary</t>
  </si>
  <si>
    <t>neinvestiční dotace obcím</t>
  </si>
  <si>
    <t>neinvestiční přísp. vlastním PO</t>
  </si>
  <si>
    <t>platby daní a poplatků</t>
  </si>
  <si>
    <t>budovy, haly, stavby</t>
  </si>
  <si>
    <t>pojištění odpovědnosti zaměstnavatele</t>
  </si>
  <si>
    <t>ostatní neinvestiční dotace</t>
  </si>
  <si>
    <t>odměny dohodou</t>
  </si>
  <si>
    <t>ostatní platy</t>
  </si>
  <si>
    <t>konzultační, poradenské a právní služby</t>
  </si>
  <si>
    <t>POLOŽKA</t>
  </si>
  <si>
    <t>ČÁSTKA</t>
  </si>
  <si>
    <t>tis.Kč</t>
  </si>
  <si>
    <t xml:space="preserve"> tis.Kč</t>
  </si>
  <si>
    <t>obec:</t>
  </si>
  <si>
    <t>IČO:</t>
  </si>
  <si>
    <t>JINDŘICHOV</t>
  </si>
  <si>
    <t>00301345</t>
  </si>
  <si>
    <t>v tis. Kč</t>
  </si>
  <si>
    <t>PŘÍJMY CELKEM</t>
  </si>
  <si>
    <t>VÝDAJE  CELKEM</t>
  </si>
  <si>
    <t xml:space="preserve"> </t>
  </si>
  <si>
    <t xml:space="preserve">                  DRUH PŘÍJMU</t>
  </si>
  <si>
    <t>tř.1 - DAŇOVÉ PŘÍJMY</t>
  </si>
  <si>
    <t>tř.2 - NEDAŇOVÉ PŘÍJMY</t>
  </si>
  <si>
    <t>tř.3 - KAPITÁLOVÉ PŘÍJMY</t>
  </si>
  <si>
    <t>tř.8 - FINANCOVÁNÍ</t>
  </si>
  <si>
    <t>daň z příjmů FO ze závislé činnosti</t>
  </si>
  <si>
    <t>daň z příjmů FO ze sam. výd. činnosti</t>
  </si>
  <si>
    <t>daň z příjmů FO z kapitálových výnosů</t>
  </si>
  <si>
    <t>daň z příjmů právnických osob</t>
  </si>
  <si>
    <t>daň z přidané hodnoty</t>
  </si>
  <si>
    <t>polatek za komunální odpad</t>
  </si>
  <si>
    <t>poplatek za psy</t>
  </si>
  <si>
    <t>poplatek za užívání veřejného prostranství</t>
  </si>
  <si>
    <t>poplatek ze vstupného</t>
  </si>
  <si>
    <t>správní poplatky</t>
  </si>
  <si>
    <t>daň z nemovitosti</t>
  </si>
  <si>
    <t>pronájem pozemků</t>
  </si>
  <si>
    <t>vodné</t>
  </si>
  <si>
    <t>čtenářské poplatky</t>
  </si>
  <si>
    <t>hlášení místním rozhlasem</t>
  </si>
  <si>
    <t>kopírování</t>
  </si>
  <si>
    <t>příjmy z úroků</t>
  </si>
  <si>
    <t>prodej pozemků</t>
  </si>
  <si>
    <t>změna stavu krátkod. prostř. na bankovních účtech</t>
  </si>
  <si>
    <t>náhrady spojené s pronájmem sálu</t>
  </si>
  <si>
    <t>příjem za odpady - osoby nezapojené do systému</t>
  </si>
  <si>
    <t>EKO-KOM  zpětný odběr odpadů</t>
  </si>
  <si>
    <t>ochranné pracovní pomůcky</t>
  </si>
  <si>
    <t>neinvestiční transfery</t>
  </si>
  <si>
    <t>pojištění majetku</t>
  </si>
  <si>
    <t>nájem pohostinství a sálu</t>
  </si>
  <si>
    <t xml:space="preserve">pronájem bytu </t>
  </si>
  <si>
    <t>přeplatek za podzemní vodu</t>
  </si>
  <si>
    <t>Neinv. transfery obč. sdružením</t>
  </si>
  <si>
    <t>potraviny</t>
  </si>
  <si>
    <t>programové vybavení</t>
  </si>
  <si>
    <t>nájem</t>
  </si>
  <si>
    <t>provoz silniční dopravy</t>
  </si>
  <si>
    <t>sbor pro občanské zálež.</t>
  </si>
  <si>
    <t>ostatní zájmová činnost</t>
  </si>
  <si>
    <t xml:space="preserve">ostatní záležitosti bydlení </t>
  </si>
  <si>
    <t>sociální péče</t>
  </si>
  <si>
    <t>ostatní  záležitosti kultury</t>
  </si>
  <si>
    <t>ostatní zálež. MŠ a ZŠ</t>
  </si>
  <si>
    <t xml:space="preserve">ostatní nezařazené činnosti </t>
  </si>
  <si>
    <t>tř.4 - PŘIJATÉ TRANSFERY</t>
  </si>
  <si>
    <t>předpoklad souhrnného dotačního vztahu</t>
  </si>
  <si>
    <t>příjmy z prodeje materiálu</t>
  </si>
  <si>
    <t>SZ a ZP k refundacím</t>
  </si>
  <si>
    <t>vstupné z akcí, půjčení stolů a židlí</t>
  </si>
  <si>
    <t>razítko a podpis: Blaha Jaromír - starosta</t>
  </si>
  <si>
    <t>Kom.služby a územ.rozovoj</t>
  </si>
  <si>
    <t>příjem z pronájmu vodojemu</t>
  </si>
  <si>
    <t>kanalizace a ČOV</t>
  </si>
  <si>
    <t>popltky za SW, servis PC</t>
  </si>
  <si>
    <t>příjem z odvodu výtěžku z provozování loterií</t>
  </si>
  <si>
    <t>posílení rozpočtu z hospodářské činnosti</t>
  </si>
  <si>
    <t>služby hřbitova</t>
  </si>
  <si>
    <t>příjem záloha na el.energii v bytě</t>
  </si>
  <si>
    <t>odměny za užití duševního vlstnictví</t>
  </si>
  <si>
    <t>asistenční a pečovat. služba</t>
  </si>
  <si>
    <t>ochrana obyvatelstva</t>
  </si>
  <si>
    <t>slátky úvěru</t>
  </si>
  <si>
    <t>nespecifikované rezerny</t>
  </si>
  <si>
    <t>zaplacené úroky z úvěru</t>
  </si>
  <si>
    <t>stočné</t>
  </si>
  <si>
    <t>PŘÍJMY  2017</t>
  </si>
  <si>
    <t>nájem hrobových míst</t>
  </si>
  <si>
    <t>příjem za umístění kontejneru na textil</t>
  </si>
  <si>
    <t>prodej zboží (popelnice)</t>
  </si>
  <si>
    <t>manipulační poplatek</t>
  </si>
  <si>
    <t>VÝDAJE  2017</t>
  </si>
  <si>
    <t>nákup zboží</t>
  </si>
  <si>
    <t>ost.nákupy (čl.příspěvek SMOČR)</t>
  </si>
  <si>
    <t>PAR 5212 POL 5321  příspěvek na provoz varovného systému   ORG 5001</t>
  </si>
  <si>
    <t>PAR 3421 POL 5222  příspěvek TJ Střítež n/L.</t>
  </si>
  <si>
    <r>
      <t xml:space="preserve">PAR 4351 POL 5229  </t>
    </r>
    <r>
      <rPr>
        <sz val="7"/>
        <rFont val="Arial CE"/>
        <family val="0"/>
      </rPr>
      <t>příspěvek Charitě Hranice</t>
    </r>
  </si>
  <si>
    <t xml:space="preserve">PAR 3429 POL 5222  příspěvky na činnost spolkům </t>
  </si>
  <si>
    <t xml:space="preserve">PAR 6171 POL 5179  příspěvek do SMOČR </t>
  </si>
  <si>
    <t>PAR 6171 POL 5329  příspěvek do DSO:  Rozvodí ORG 5128,  Hranicko ORG 5131</t>
  </si>
  <si>
    <r>
      <t>PAR 6171 POL 5321  veřejnoprávní smlouva Hranice</t>
    </r>
    <r>
      <rPr>
        <sz val="8"/>
        <rFont val="Arial CE"/>
        <family val="2"/>
      </rPr>
      <t xml:space="preserve"> </t>
    </r>
    <r>
      <rPr>
        <sz val="7"/>
        <rFont val="Arial CE"/>
        <family val="2"/>
      </rPr>
      <t>ORG 5001</t>
    </r>
    <r>
      <rPr>
        <sz val="8"/>
        <rFont val="Arial CE"/>
        <family val="2"/>
      </rPr>
      <t xml:space="preserve">                      </t>
    </r>
  </si>
  <si>
    <t>rozhlas</t>
  </si>
  <si>
    <t xml:space="preserve">  ROZPOČET OBCE JINDŘICHOV NA ROK 2017</t>
  </si>
  <si>
    <t>vyvěšeno na úřední desce OÚ a na internetové úřední desce:   22.11.2016   sňato: 14.12.2016</t>
  </si>
  <si>
    <t>zastupitelstvem obce schváleno dne: 14.12.2016</t>
  </si>
  <si>
    <t>usnesení zastupitelstva obce číslo: XVII/B/6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</si>
</sst>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0.0000"/>
    <numFmt numFmtId="170" formatCode="0.0000E+00"/>
    <numFmt numFmtId="171" formatCode="0.0"/>
    <numFmt numFmtId="172" formatCode="0.000"/>
  </numFmts>
  <fonts count="46">
    <font>
      <sz val="10"/>
      <name val="Arial CE"/>
      <family val="0"/>
    </font>
    <font>
      <sz val="8"/>
      <name val="Arial CE"/>
      <family val="2"/>
    </font>
    <font>
      <sz val="5"/>
      <name val="Arial CE"/>
      <family val="0"/>
    </font>
    <font>
      <sz val="7"/>
      <name val="Arial CE"/>
      <family val="0"/>
    </font>
    <font>
      <b/>
      <sz val="20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b/>
      <sz val="5"/>
      <name val="Arial CE"/>
      <family val="2"/>
    </font>
    <font>
      <b/>
      <sz val="14"/>
      <name val="Arial CE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n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medium"/>
      <right style="thick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textRotation="90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33" borderId="14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33" borderId="13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29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28" xfId="0" applyFont="1" applyBorder="1" applyAlignment="1">
      <alignment/>
    </xf>
    <xf numFmtId="0" fontId="3" fillId="0" borderId="36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36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Border="1" applyAlignment="1">
      <alignment/>
    </xf>
    <xf numFmtId="0" fontId="3" fillId="0" borderId="0" xfId="0" applyFont="1" applyAlignment="1">
      <alignment/>
    </xf>
    <xf numFmtId="0" fontId="1" fillId="0" borderId="42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43" xfId="0" applyFont="1" applyBorder="1" applyAlignment="1" applyProtection="1">
      <alignment/>
      <protection/>
    </xf>
    <xf numFmtId="0" fontId="6" fillId="0" borderId="44" xfId="0" applyFont="1" applyBorder="1" applyAlignment="1" applyProtection="1">
      <alignment/>
      <protection/>
    </xf>
    <xf numFmtId="0" fontId="2" fillId="0" borderId="45" xfId="0" applyFont="1" applyBorder="1" applyAlignment="1" applyProtection="1">
      <alignment textRotation="90" wrapText="1"/>
      <protection/>
    </xf>
    <xf numFmtId="0" fontId="2" fillId="0" borderId="46" xfId="0" applyFont="1" applyBorder="1" applyAlignment="1" applyProtection="1">
      <alignment textRotation="90" wrapText="1"/>
      <protection/>
    </xf>
    <xf numFmtId="0" fontId="2" fillId="0" borderId="47" xfId="0" applyFont="1" applyBorder="1" applyAlignment="1" applyProtection="1">
      <alignment textRotation="90" wrapText="1"/>
      <protection/>
    </xf>
    <xf numFmtId="0" fontId="2" fillId="33" borderId="48" xfId="0" applyFont="1" applyFill="1" applyBorder="1" applyAlignment="1" applyProtection="1">
      <alignment horizontal="center" textRotation="90" wrapText="1"/>
      <protection/>
    </xf>
    <xf numFmtId="0" fontId="1" fillId="0" borderId="49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7" fillId="0" borderId="51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0" fontId="2" fillId="33" borderId="54" xfId="0" applyFont="1" applyFill="1" applyBorder="1" applyAlignment="1" applyProtection="1">
      <alignment/>
      <protection/>
    </xf>
    <xf numFmtId="0" fontId="11" fillId="0" borderId="55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right"/>
    </xf>
    <xf numFmtId="0" fontId="11" fillId="0" borderId="12" xfId="0" applyNumberFormat="1" applyFont="1" applyBorder="1" applyAlignment="1">
      <alignment horizontal="right"/>
    </xf>
    <xf numFmtId="0" fontId="9" fillId="33" borderId="56" xfId="0" applyNumberFormat="1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right"/>
    </xf>
    <xf numFmtId="0" fontId="11" fillId="0" borderId="57" xfId="0" applyNumberFormat="1" applyFont="1" applyBorder="1" applyAlignment="1">
      <alignment horizontal="right"/>
    </xf>
    <xf numFmtId="0" fontId="11" fillId="0" borderId="58" xfId="0" applyNumberFormat="1" applyFont="1" applyBorder="1" applyAlignment="1">
      <alignment horizontal="right"/>
    </xf>
    <xf numFmtId="0" fontId="9" fillId="33" borderId="59" xfId="0" applyNumberFormat="1" applyFont="1" applyFill="1" applyBorder="1" applyAlignment="1">
      <alignment horizontal="center"/>
    </xf>
    <xf numFmtId="0" fontId="9" fillId="33" borderId="60" xfId="0" applyNumberFormat="1" applyFont="1" applyFill="1" applyBorder="1" applyAlignment="1">
      <alignment horizontal="center"/>
    </xf>
    <xf numFmtId="0" fontId="9" fillId="33" borderId="61" xfId="0" applyNumberFormat="1" applyFont="1" applyFill="1" applyBorder="1" applyAlignment="1">
      <alignment horizontal="center"/>
    </xf>
    <xf numFmtId="0" fontId="9" fillId="33" borderId="61" xfId="0" applyNumberFormat="1" applyFont="1" applyFill="1" applyBorder="1" applyAlignment="1" applyProtection="1">
      <alignment horizontal="center"/>
      <protection locked="0"/>
    </xf>
    <xf numFmtId="0" fontId="9" fillId="33" borderId="62" xfId="0" applyNumberFormat="1" applyFont="1" applyFill="1" applyBorder="1" applyAlignment="1">
      <alignment horizontal="center"/>
    </xf>
    <xf numFmtId="0" fontId="10" fillId="33" borderId="63" xfId="0" applyNumberFormat="1" applyFont="1" applyFill="1" applyBorder="1" applyAlignment="1">
      <alignment horizontal="center"/>
    </xf>
    <xf numFmtId="0" fontId="1" fillId="0" borderId="64" xfId="0" applyFont="1" applyBorder="1" applyAlignment="1">
      <alignment/>
    </xf>
    <xf numFmtId="0" fontId="9" fillId="0" borderId="10" xfId="0" applyNumberFormat="1" applyFont="1" applyBorder="1" applyAlignment="1">
      <alignment horizontal="right"/>
    </xf>
    <xf numFmtId="172" fontId="11" fillId="0" borderId="58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72" fontId="11" fillId="0" borderId="14" xfId="0" applyNumberFormat="1" applyFont="1" applyBorder="1" applyAlignment="1">
      <alignment horizontal="right"/>
    </xf>
    <xf numFmtId="172" fontId="11" fillId="0" borderId="12" xfId="0" applyNumberFormat="1" applyFont="1" applyBorder="1" applyAlignment="1">
      <alignment horizontal="right"/>
    </xf>
    <xf numFmtId="172" fontId="9" fillId="33" borderId="62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/>
    </xf>
    <xf numFmtId="0" fontId="0" fillId="0" borderId="66" xfId="0" applyBorder="1" applyAlignment="1">
      <alignment/>
    </xf>
    <xf numFmtId="0" fontId="1" fillId="0" borderId="67" xfId="0" applyFont="1" applyBorder="1" applyAlignment="1">
      <alignment/>
    </xf>
    <xf numFmtId="0" fontId="0" fillId="0" borderId="68" xfId="0" applyBorder="1" applyAlignment="1">
      <alignment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33" borderId="72" xfId="0" applyFill="1" applyBorder="1" applyAlignment="1">
      <alignment/>
    </xf>
    <xf numFmtId="0" fontId="0" fillId="33" borderId="73" xfId="0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" fillId="0" borderId="50" xfId="0" applyFont="1" applyBorder="1" applyAlignment="1">
      <alignment/>
    </xf>
    <xf numFmtId="0" fontId="1" fillId="0" borderId="5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1"/>
  <sheetViews>
    <sheetView tabSelected="1" zoomScale="90" zoomScaleNormal="90" zoomScalePageLayoutView="0" workbookViewId="0" topLeftCell="A1">
      <selection activeCell="S44" sqref="S44"/>
    </sheetView>
  </sheetViews>
  <sheetFormatPr defaultColWidth="9.00390625" defaultRowHeight="12.75"/>
  <cols>
    <col min="1" max="1" width="5.375" style="0" customWidth="1"/>
    <col min="2" max="2" width="20.625" style="0" customWidth="1"/>
    <col min="3" max="22" width="3.00390625" style="0" customWidth="1"/>
    <col min="23" max="23" width="3.125" style="0" customWidth="1"/>
    <col min="24" max="24" width="2.875" style="0" customWidth="1"/>
    <col min="25" max="28" width="3.00390625" style="0" customWidth="1"/>
    <col min="29" max="29" width="3.25390625" style="0" customWidth="1"/>
    <col min="30" max="33" width="3.00390625" style="0" customWidth="1"/>
    <col min="34" max="35" width="2.875" style="0" customWidth="1"/>
    <col min="36" max="39" width="3.00390625" style="0" customWidth="1"/>
    <col min="40" max="40" width="4.00390625" style="0" customWidth="1"/>
    <col min="41" max="41" width="6.125" style="0" customWidth="1"/>
    <col min="42" max="42" width="6.375" style="0" customWidth="1"/>
    <col min="43" max="43" width="12.375" style="0" customWidth="1"/>
  </cols>
  <sheetData>
    <row r="1" spans="1:60" s="8" customFormat="1" ht="48.75" customHeight="1" thickBot="1">
      <c r="A1" s="63"/>
      <c r="B1" s="64" t="s">
        <v>126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5"/>
      <c r="T1" s="63"/>
      <c r="U1" s="63"/>
      <c r="V1" s="63"/>
      <c r="W1" s="63"/>
      <c r="X1" s="63"/>
      <c r="Y1" s="63"/>
      <c r="Z1" s="63"/>
      <c r="AA1" s="63"/>
      <c r="AB1" s="63" t="s">
        <v>54</v>
      </c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7"/>
    </row>
    <row r="2" spans="1:62" ht="117.75" thickTop="1">
      <c r="A2" s="66"/>
      <c r="B2" s="67" t="s">
        <v>51</v>
      </c>
      <c r="C2" s="68" t="s">
        <v>15</v>
      </c>
      <c r="D2" s="69" t="s">
        <v>40</v>
      </c>
      <c r="E2" s="69" t="s">
        <v>41</v>
      </c>
      <c r="F2" s="69" t="s">
        <v>16</v>
      </c>
      <c r="G2" s="69" t="s">
        <v>17</v>
      </c>
      <c r="H2" s="69" t="s">
        <v>18</v>
      </c>
      <c r="I2" s="69" t="s">
        <v>38</v>
      </c>
      <c r="J2" s="69" t="s">
        <v>103</v>
      </c>
      <c r="K2" s="69" t="s">
        <v>114</v>
      </c>
      <c r="L2" s="69" t="s">
        <v>89</v>
      </c>
      <c r="M2" s="69" t="s">
        <v>82</v>
      </c>
      <c r="N2" s="69" t="s">
        <v>19</v>
      </c>
      <c r="O2" s="69" t="s">
        <v>20</v>
      </c>
      <c r="P2" s="69" t="s">
        <v>127</v>
      </c>
      <c r="Q2" s="69" t="s">
        <v>21</v>
      </c>
      <c r="R2" s="69" t="s">
        <v>119</v>
      </c>
      <c r="S2" s="69" t="s">
        <v>22</v>
      </c>
      <c r="T2" s="69" t="s">
        <v>23</v>
      </c>
      <c r="U2" s="69" t="s">
        <v>24</v>
      </c>
      <c r="V2" s="69" t="s">
        <v>25</v>
      </c>
      <c r="W2" s="69" t="s">
        <v>26</v>
      </c>
      <c r="X2" s="69" t="s">
        <v>27</v>
      </c>
      <c r="Y2" s="69" t="s">
        <v>91</v>
      </c>
      <c r="Z2" s="69" t="s">
        <v>42</v>
      </c>
      <c r="AA2" s="69" t="s">
        <v>28</v>
      </c>
      <c r="AB2" s="69" t="s">
        <v>109</v>
      </c>
      <c r="AC2" s="69" t="s">
        <v>29</v>
      </c>
      <c r="AD2" s="69" t="s">
        <v>30</v>
      </c>
      <c r="AE2" s="69" t="s">
        <v>90</v>
      </c>
      <c r="AF2" s="69" t="s">
        <v>31</v>
      </c>
      <c r="AG2" s="69" t="s">
        <v>32</v>
      </c>
      <c r="AH2" s="69" t="s">
        <v>128</v>
      </c>
      <c r="AI2" s="69" t="s">
        <v>33</v>
      </c>
      <c r="AJ2" s="69" t="s">
        <v>88</v>
      </c>
      <c r="AK2" s="69" t="s">
        <v>83</v>
      </c>
      <c r="AL2" s="69" t="s">
        <v>34</v>
      </c>
      <c r="AM2" s="69" t="s">
        <v>39</v>
      </c>
      <c r="AN2" s="69" t="s">
        <v>35</v>
      </c>
      <c r="AO2" s="69" t="s">
        <v>36</v>
      </c>
      <c r="AP2" s="69" t="s">
        <v>37</v>
      </c>
      <c r="AQ2" s="69" t="s">
        <v>117</v>
      </c>
      <c r="AR2" s="70" t="s">
        <v>118</v>
      </c>
      <c r="AS2" s="71" t="s">
        <v>53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ht="17.25" customHeight="1" thickBot="1">
      <c r="A3" s="72" t="s">
        <v>0</v>
      </c>
      <c r="B3" s="73" t="s">
        <v>1</v>
      </c>
      <c r="C3" s="74">
        <v>5011</v>
      </c>
      <c r="D3" s="75">
        <v>5021</v>
      </c>
      <c r="E3" s="75">
        <v>5019</v>
      </c>
      <c r="F3" s="75">
        <v>5023</v>
      </c>
      <c r="G3" s="75">
        <v>5031</v>
      </c>
      <c r="H3" s="75">
        <v>5032</v>
      </c>
      <c r="I3" s="75">
        <v>5038</v>
      </c>
      <c r="J3" s="75">
        <v>5039</v>
      </c>
      <c r="K3" s="75">
        <v>5041</v>
      </c>
      <c r="L3" s="75">
        <v>5131</v>
      </c>
      <c r="M3" s="75">
        <v>5132</v>
      </c>
      <c r="N3" s="75">
        <v>5136</v>
      </c>
      <c r="O3" s="75">
        <v>5137</v>
      </c>
      <c r="P3" s="75">
        <v>5138</v>
      </c>
      <c r="Q3" s="75">
        <v>5139</v>
      </c>
      <c r="R3" s="75">
        <v>5141</v>
      </c>
      <c r="S3" s="75">
        <v>5153</v>
      </c>
      <c r="T3" s="75">
        <v>5154</v>
      </c>
      <c r="U3" s="75">
        <v>5156</v>
      </c>
      <c r="V3" s="75">
        <v>5161</v>
      </c>
      <c r="W3" s="75">
        <v>5162</v>
      </c>
      <c r="X3" s="75">
        <v>5163</v>
      </c>
      <c r="Y3" s="75">
        <v>5164</v>
      </c>
      <c r="Z3" s="75">
        <v>5166</v>
      </c>
      <c r="AA3" s="75">
        <v>5167</v>
      </c>
      <c r="AB3" s="75">
        <v>5168</v>
      </c>
      <c r="AC3" s="75">
        <v>5169</v>
      </c>
      <c r="AD3" s="75">
        <v>5171</v>
      </c>
      <c r="AE3" s="75">
        <v>5172</v>
      </c>
      <c r="AF3" s="75">
        <v>5173</v>
      </c>
      <c r="AG3" s="75">
        <v>5175</v>
      </c>
      <c r="AH3" s="75">
        <v>5179</v>
      </c>
      <c r="AI3" s="75">
        <v>5194</v>
      </c>
      <c r="AJ3" s="75">
        <v>5222</v>
      </c>
      <c r="AK3" s="75">
        <v>5229</v>
      </c>
      <c r="AL3" s="75">
        <v>5321</v>
      </c>
      <c r="AM3" s="75">
        <v>5329</v>
      </c>
      <c r="AN3" s="75">
        <v>5331</v>
      </c>
      <c r="AO3" s="75">
        <v>5362</v>
      </c>
      <c r="AP3" s="75">
        <v>6121</v>
      </c>
      <c r="AQ3" s="75">
        <v>8124</v>
      </c>
      <c r="AR3" s="76">
        <v>5901</v>
      </c>
      <c r="AS3" s="77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ht="12.75">
      <c r="A4" s="24">
        <v>2212</v>
      </c>
      <c r="B4" s="3" t="s">
        <v>2</v>
      </c>
      <c r="C4" s="78">
        <v>20</v>
      </c>
      <c r="D4" s="112"/>
      <c r="E4" s="82"/>
      <c r="F4" s="82"/>
      <c r="G4" s="82">
        <v>5</v>
      </c>
      <c r="H4" s="82">
        <v>2</v>
      </c>
      <c r="I4" s="82"/>
      <c r="J4" s="82"/>
      <c r="K4" s="82"/>
      <c r="L4" s="82"/>
      <c r="M4" s="82">
        <v>1</v>
      </c>
      <c r="N4" s="82"/>
      <c r="O4" s="82"/>
      <c r="P4" s="82"/>
      <c r="Q4" s="82">
        <v>10</v>
      </c>
      <c r="R4" s="82"/>
      <c r="S4" s="82"/>
      <c r="T4" s="82"/>
      <c r="U4" s="82">
        <v>25</v>
      </c>
      <c r="V4" s="82"/>
      <c r="W4" s="82"/>
      <c r="X4" s="82"/>
      <c r="Y4" s="82"/>
      <c r="Z4" s="82"/>
      <c r="AA4" s="82"/>
      <c r="AB4" s="82"/>
      <c r="AC4" s="82">
        <v>20</v>
      </c>
      <c r="AD4" s="82">
        <v>800</v>
      </c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96"/>
      <c r="AR4" s="83"/>
      <c r="AS4" s="81">
        <f aca="true" t="shared" si="0" ref="AS4:AS21">SUM(C4:AR4)</f>
        <v>883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12.75">
      <c r="A5" s="24">
        <v>2221</v>
      </c>
      <c r="B5" s="3" t="s">
        <v>92</v>
      </c>
      <c r="C5" s="78"/>
      <c r="D5" s="79">
        <v>10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>
        <v>10</v>
      </c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>
        <v>20</v>
      </c>
      <c r="AE5" s="79"/>
      <c r="AF5" s="79"/>
      <c r="AG5" s="79"/>
      <c r="AH5" s="79"/>
      <c r="AI5" s="79"/>
      <c r="AJ5" s="79"/>
      <c r="AK5" s="79">
        <v>35</v>
      </c>
      <c r="AL5" s="79"/>
      <c r="AM5" s="79"/>
      <c r="AN5" s="79"/>
      <c r="AO5" s="79"/>
      <c r="AP5" s="79"/>
      <c r="AQ5" s="97"/>
      <c r="AR5" s="80"/>
      <c r="AS5" s="81">
        <f t="shared" si="0"/>
        <v>75</v>
      </c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12.75">
      <c r="A6" s="24">
        <v>2310</v>
      </c>
      <c r="B6" s="3" t="s">
        <v>3</v>
      </c>
      <c r="C6" s="78">
        <v>20</v>
      </c>
      <c r="D6" s="79"/>
      <c r="E6" s="79"/>
      <c r="F6" s="79"/>
      <c r="G6" s="79">
        <v>5</v>
      </c>
      <c r="H6" s="79">
        <v>2</v>
      </c>
      <c r="I6" s="79"/>
      <c r="J6" s="79"/>
      <c r="K6" s="79"/>
      <c r="L6" s="79"/>
      <c r="M6" s="79"/>
      <c r="N6" s="79"/>
      <c r="O6" s="79">
        <v>20</v>
      </c>
      <c r="P6" s="79"/>
      <c r="Q6" s="79">
        <v>50</v>
      </c>
      <c r="R6" s="79"/>
      <c r="S6" s="79"/>
      <c r="T6" s="79">
        <v>110</v>
      </c>
      <c r="U6" s="79">
        <v>10</v>
      </c>
      <c r="V6" s="79"/>
      <c r="W6" s="79">
        <v>2</v>
      </c>
      <c r="X6" s="79"/>
      <c r="Y6" s="79"/>
      <c r="Z6" s="79"/>
      <c r="AA6" s="79"/>
      <c r="AB6" s="79"/>
      <c r="AC6" s="79">
        <v>45</v>
      </c>
      <c r="AD6" s="79">
        <v>40</v>
      </c>
      <c r="AE6" s="79"/>
      <c r="AF6" s="79">
        <v>1</v>
      </c>
      <c r="AG6" s="79"/>
      <c r="AH6" s="79"/>
      <c r="AI6" s="79"/>
      <c r="AJ6" s="79"/>
      <c r="AK6" s="79"/>
      <c r="AL6" s="79"/>
      <c r="AM6" s="79"/>
      <c r="AN6" s="79"/>
      <c r="AO6" s="79">
        <v>79</v>
      </c>
      <c r="AP6" s="79">
        <v>100</v>
      </c>
      <c r="AQ6" s="97"/>
      <c r="AR6" s="80"/>
      <c r="AS6" s="81">
        <f t="shared" si="0"/>
        <v>484</v>
      </c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12.75">
      <c r="A7" s="24">
        <v>2321</v>
      </c>
      <c r="B7" s="3" t="s">
        <v>108</v>
      </c>
      <c r="C7" s="78">
        <v>20</v>
      </c>
      <c r="D7" s="79"/>
      <c r="E7" s="79"/>
      <c r="F7" s="79"/>
      <c r="G7" s="79">
        <v>5</v>
      </c>
      <c r="H7" s="79">
        <v>2</v>
      </c>
      <c r="I7" s="79"/>
      <c r="J7" s="79"/>
      <c r="K7" s="79"/>
      <c r="L7" s="79"/>
      <c r="M7" s="79"/>
      <c r="N7" s="79"/>
      <c r="O7" s="79"/>
      <c r="P7" s="79"/>
      <c r="Q7" s="79">
        <v>20</v>
      </c>
      <c r="R7" s="79">
        <v>73</v>
      </c>
      <c r="S7" s="79"/>
      <c r="T7" s="79">
        <v>70</v>
      </c>
      <c r="U7" s="79"/>
      <c r="V7" s="79"/>
      <c r="W7" s="79">
        <v>1</v>
      </c>
      <c r="X7" s="79"/>
      <c r="Y7" s="79"/>
      <c r="Z7" s="79"/>
      <c r="AA7" s="79"/>
      <c r="AB7" s="79"/>
      <c r="AC7" s="79">
        <v>45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93"/>
      <c r="AQ7" s="97"/>
      <c r="AR7" s="80"/>
      <c r="AS7" s="81">
        <f t="shared" si="0"/>
        <v>236</v>
      </c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2.75">
      <c r="A8" s="24">
        <v>3119</v>
      </c>
      <c r="B8" s="3" t="s">
        <v>98</v>
      </c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>
        <v>450</v>
      </c>
      <c r="AO8" s="79"/>
      <c r="AP8" s="79"/>
      <c r="AQ8" s="97"/>
      <c r="AR8" s="80"/>
      <c r="AS8" s="81">
        <f t="shared" si="0"/>
        <v>450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12.75">
      <c r="A9" s="24">
        <v>3314</v>
      </c>
      <c r="B9" s="3" t="s">
        <v>4</v>
      </c>
      <c r="C9" s="78"/>
      <c r="D9" s="79">
        <v>6</v>
      </c>
      <c r="E9" s="79"/>
      <c r="F9" s="79"/>
      <c r="G9" s="79"/>
      <c r="H9" s="79"/>
      <c r="I9" s="79"/>
      <c r="J9" s="79"/>
      <c r="K9" s="79"/>
      <c r="L9" s="79"/>
      <c r="M9" s="79"/>
      <c r="N9" s="79">
        <v>1</v>
      </c>
      <c r="O9" s="79"/>
      <c r="P9" s="79"/>
      <c r="Q9" s="79">
        <v>1</v>
      </c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97"/>
      <c r="AR9" s="80"/>
      <c r="AS9" s="81">
        <f t="shared" si="0"/>
        <v>8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12.75">
      <c r="A10" s="24">
        <v>3319</v>
      </c>
      <c r="B10" s="3" t="s">
        <v>97</v>
      </c>
      <c r="C10" s="78"/>
      <c r="D10" s="79"/>
      <c r="E10" s="79"/>
      <c r="F10" s="79"/>
      <c r="G10" s="79"/>
      <c r="H10" s="79"/>
      <c r="I10" s="79"/>
      <c r="J10" s="79"/>
      <c r="K10" s="79">
        <v>20</v>
      </c>
      <c r="L10" s="79"/>
      <c r="M10" s="79"/>
      <c r="N10" s="79"/>
      <c r="O10" s="79">
        <v>10</v>
      </c>
      <c r="P10" s="79"/>
      <c r="Q10" s="79">
        <v>50</v>
      </c>
      <c r="R10" s="79"/>
      <c r="S10" s="79">
        <v>25</v>
      </c>
      <c r="T10" s="79">
        <v>7</v>
      </c>
      <c r="U10" s="79"/>
      <c r="V10" s="79"/>
      <c r="W10" s="79"/>
      <c r="X10" s="79"/>
      <c r="Y10" s="79"/>
      <c r="Z10" s="79"/>
      <c r="AA10" s="79"/>
      <c r="AB10" s="79"/>
      <c r="AC10" s="79">
        <v>10</v>
      </c>
      <c r="AD10" s="79">
        <v>50</v>
      </c>
      <c r="AE10" s="79"/>
      <c r="AF10" s="79"/>
      <c r="AG10" s="79">
        <v>3</v>
      </c>
      <c r="AH10" s="79"/>
      <c r="AI10" s="79"/>
      <c r="AJ10" s="79"/>
      <c r="AK10" s="79"/>
      <c r="AL10" s="79"/>
      <c r="AM10" s="79"/>
      <c r="AN10" s="79"/>
      <c r="AO10" s="79"/>
      <c r="AP10" s="79"/>
      <c r="AQ10" s="97"/>
      <c r="AR10" s="80"/>
      <c r="AS10" s="81">
        <f t="shared" si="0"/>
        <v>175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2.75">
      <c r="A11" s="24">
        <v>3341</v>
      </c>
      <c r="B11" s="3" t="s">
        <v>136</v>
      </c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>
        <v>1</v>
      </c>
      <c r="U11" s="79"/>
      <c r="V11" s="79"/>
      <c r="W11" s="79"/>
      <c r="X11" s="79"/>
      <c r="Y11" s="79"/>
      <c r="Z11" s="79"/>
      <c r="AA11" s="79"/>
      <c r="AB11" s="79"/>
      <c r="AC11" s="79"/>
      <c r="AD11" s="79">
        <v>15</v>
      </c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97"/>
      <c r="AR11" s="80"/>
      <c r="AS11" s="81">
        <f t="shared" si="0"/>
        <v>16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2.75">
      <c r="A12" s="24">
        <v>3399</v>
      </c>
      <c r="B12" s="3" t="s">
        <v>93</v>
      </c>
      <c r="C12" s="78"/>
      <c r="D12" s="79">
        <v>15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>
        <v>5</v>
      </c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>
        <v>1</v>
      </c>
      <c r="AG12" s="79">
        <v>15</v>
      </c>
      <c r="AH12" s="79"/>
      <c r="AI12" s="79">
        <v>12</v>
      </c>
      <c r="AJ12" s="79"/>
      <c r="AK12" s="79"/>
      <c r="AL12" s="79"/>
      <c r="AM12" s="79"/>
      <c r="AN12" s="79"/>
      <c r="AO12" s="79"/>
      <c r="AP12" s="79"/>
      <c r="AQ12" s="97"/>
      <c r="AR12" s="80"/>
      <c r="AS12" s="81">
        <f t="shared" si="0"/>
        <v>48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12.75">
      <c r="A13" s="24">
        <v>3421</v>
      </c>
      <c r="B13" s="3" t="s">
        <v>5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>
        <v>2</v>
      </c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>
        <v>4</v>
      </c>
      <c r="AK13" s="79"/>
      <c r="AL13" s="79"/>
      <c r="AM13" s="79"/>
      <c r="AN13" s="79"/>
      <c r="AO13" s="79"/>
      <c r="AP13" s="79"/>
      <c r="AQ13" s="97"/>
      <c r="AR13" s="80">
        <v>50</v>
      </c>
      <c r="AS13" s="81">
        <f t="shared" si="0"/>
        <v>56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2.75">
      <c r="A14" s="24">
        <v>3429</v>
      </c>
      <c r="B14" s="3" t="s">
        <v>94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>
        <v>8</v>
      </c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>
        <v>15</v>
      </c>
      <c r="AK14" s="79"/>
      <c r="AL14" s="79"/>
      <c r="AM14" s="79"/>
      <c r="AN14" s="79"/>
      <c r="AO14" s="79"/>
      <c r="AP14" s="79"/>
      <c r="AQ14" s="97"/>
      <c r="AR14" s="80"/>
      <c r="AS14" s="81">
        <f t="shared" si="0"/>
        <v>23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2.75">
      <c r="A15" s="24">
        <v>3612</v>
      </c>
      <c r="B15" s="3" t="s">
        <v>95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>
        <v>21</v>
      </c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97"/>
      <c r="AR15" s="80">
        <v>20</v>
      </c>
      <c r="AS15" s="81">
        <f t="shared" si="0"/>
        <v>41</v>
      </c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2.75">
      <c r="A16" s="24">
        <v>3631</v>
      </c>
      <c r="B16" s="3" t="s">
        <v>6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>
        <v>80</v>
      </c>
      <c r="U16" s="79"/>
      <c r="V16" s="79"/>
      <c r="W16" s="79"/>
      <c r="X16" s="79"/>
      <c r="Y16" s="79"/>
      <c r="Z16" s="79"/>
      <c r="AA16" s="79"/>
      <c r="AB16" s="79"/>
      <c r="AC16" s="79"/>
      <c r="AD16" s="79">
        <v>10</v>
      </c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97"/>
      <c r="AR16" s="80"/>
      <c r="AS16" s="81">
        <f t="shared" si="0"/>
        <v>90</v>
      </c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2.75">
      <c r="A17" s="24">
        <v>3632</v>
      </c>
      <c r="B17" s="3" t="s">
        <v>7</v>
      </c>
      <c r="C17" s="78">
        <v>10</v>
      </c>
      <c r="D17" s="79"/>
      <c r="E17" s="79"/>
      <c r="F17" s="79"/>
      <c r="G17" s="79">
        <v>3</v>
      </c>
      <c r="H17" s="79">
        <v>1</v>
      </c>
      <c r="I17" s="79"/>
      <c r="J17" s="79"/>
      <c r="K17" s="79"/>
      <c r="L17" s="79"/>
      <c r="M17" s="79"/>
      <c r="N17" s="79"/>
      <c r="O17" s="79"/>
      <c r="P17" s="79"/>
      <c r="Q17" s="79">
        <v>5</v>
      </c>
      <c r="R17" s="79"/>
      <c r="S17" s="79"/>
      <c r="T17" s="79"/>
      <c r="U17" s="79">
        <v>4</v>
      </c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97"/>
      <c r="AR17" s="80"/>
      <c r="AS17" s="81">
        <f t="shared" si="0"/>
        <v>23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12.75">
      <c r="A18" s="24">
        <v>3639</v>
      </c>
      <c r="B18" s="3" t="s">
        <v>106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>
        <v>1</v>
      </c>
      <c r="AP18" s="79"/>
      <c r="AQ18" s="97"/>
      <c r="AR18" s="80"/>
      <c r="AS18" s="81">
        <f t="shared" si="0"/>
        <v>1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12.75">
      <c r="A19" s="24">
        <v>3721</v>
      </c>
      <c r="B19" s="3" t="s">
        <v>8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>
        <v>25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97"/>
      <c r="AR19" s="80"/>
      <c r="AS19" s="81">
        <f t="shared" si="0"/>
        <v>25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12.75">
      <c r="A20" s="24">
        <v>3722</v>
      </c>
      <c r="B20" s="3" t="s">
        <v>9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>
        <v>8</v>
      </c>
      <c r="Q20" s="79">
        <v>10</v>
      </c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>
        <v>150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97"/>
      <c r="AR20" s="80"/>
      <c r="AS20" s="81">
        <f t="shared" si="0"/>
        <v>168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12.75">
      <c r="A21" s="24">
        <v>3745</v>
      </c>
      <c r="B21" s="3" t="s">
        <v>10</v>
      </c>
      <c r="C21" s="78">
        <v>300</v>
      </c>
      <c r="D21" s="79">
        <v>5</v>
      </c>
      <c r="E21" s="79"/>
      <c r="F21" s="79"/>
      <c r="G21" s="79">
        <v>75</v>
      </c>
      <c r="H21" s="79">
        <v>27</v>
      </c>
      <c r="I21" s="79"/>
      <c r="J21" s="79"/>
      <c r="K21" s="79"/>
      <c r="L21" s="79">
        <v>2</v>
      </c>
      <c r="M21" s="79">
        <v>10</v>
      </c>
      <c r="N21" s="79"/>
      <c r="O21" s="79">
        <v>15</v>
      </c>
      <c r="P21" s="79"/>
      <c r="Q21" s="79">
        <v>50</v>
      </c>
      <c r="R21" s="79"/>
      <c r="S21" s="79"/>
      <c r="T21" s="79"/>
      <c r="U21" s="79">
        <v>25</v>
      </c>
      <c r="V21" s="79"/>
      <c r="W21" s="79"/>
      <c r="X21" s="79">
        <v>4</v>
      </c>
      <c r="Y21" s="79"/>
      <c r="Z21" s="79"/>
      <c r="AA21" s="79">
        <v>3</v>
      </c>
      <c r="AB21" s="79"/>
      <c r="AC21" s="79">
        <v>15</v>
      </c>
      <c r="AD21" s="79">
        <v>60</v>
      </c>
      <c r="AE21" s="79"/>
      <c r="AF21" s="79">
        <v>1</v>
      </c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97"/>
      <c r="AR21" s="80"/>
      <c r="AS21" s="81">
        <f t="shared" si="0"/>
        <v>592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12.75">
      <c r="A22" s="24">
        <v>4351</v>
      </c>
      <c r="B22" s="3" t="s">
        <v>115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>
        <v>5</v>
      </c>
      <c r="AL22" s="79"/>
      <c r="AM22" s="79"/>
      <c r="AN22" s="79"/>
      <c r="AO22" s="79"/>
      <c r="AP22" s="79"/>
      <c r="AQ22" s="97"/>
      <c r="AR22" s="80"/>
      <c r="AS22" s="81">
        <f>SUM(D22:AR22)</f>
        <v>5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ht="12.75">
      <c r="A23" s="24">
        <v>4359</v>
      </c>
      <c r="B23" s="3" t="s">
        <v>96</v>
      </c>
      <c r="C23" s="78"/>
      <c r="D23" s="79">
        <v>33</v>
      </c>
      <c r="E23" s="79"/>
      <c r="F23" s="79"/>
      <c r="G23" s="79">
        <v>9</v>
      </c>
      <c r="H23" s="79">
        <v>3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97"/>
      <c r="AR23" s="80"/>
      <c r="AS23" s="81">
        <f aca="true" t="shared" si="1" ref="AS23:AS30">SUM(C23:AR23)</f>
        <v>45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ht="12.75">
      <c r="A24" s="24">
        <v>5212</v>
      </c>
      <c r="B24" s="3" t="s">
        <v>116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>
        <v>17</v>
      </c>
      <c r="AN24" s="79"/>
      <c r="AO24" s="79"/>
      <c r="AP24" s="79"/>
      <c r="AQ24" s="97"/>
      <c r="AR24" s="80">
        <v>20</v>
      </c>
      <c r="AS24" s="81">
        <f t="shared" si="1"/>
        <v>37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ht="12.75">
      <c r="A25" s="24">
        <v>5512</v>
      </c>
      <c r="B25" s="3" t="s">
        <v>11</v>
      </c>
      <c r="C25" s="78"/>
      <c r="D25" s="79">
        <v>2</v>
      </c>
      <c r="E25" s="79">
        <v>2</v>
      </c>
      <c r="F25" s="79"/>
      <c r="G25" s="79"/>
      <c r="H25" s="79"/>
      <c r="I25" s="79"/>
      <c r="J25" s="79">
        <v>1</v>
      </c>
      <c r="K25" s="79"/>
      <c r="L25" s="79"/>
      <c r="M25" s="79">
        <v>36</v>
      </c>
      <c r="N25" s="79"/>
      <c r="O25" s="79">
        <v>20</v>
      </c>
      <c r="P25" s="79"/>
      <c r="Q25" s="79">
        <v>20</v>
      </c>
      <c r="R25" s="79"/>
      <c r="S25" s="79"/>
      <c r="T25" s="79">
        <v>5</v>
      </c>
      <c r="U25" s="79">
        <v>30</v>
      </c>
      <c r="V25" s="79"/>
      <c r="W25" s="79">
        <v>1</v>
      </c>
      <c r="X25" s="79"/>
      <c r="Y25" s="79">
        <v>33</v>
      </c>
      <c r="Z25" s="79"/>
      <c r="AA25" s="79">
        <v>2</v>
      </c>
      <c r="AB25" s="79"/>
      <c r="AC25" s="79">
        <v>15</v>
      </c>
      <c r="AD25" s="79">
        <v>20</v>
      </c>
      <c r="AE25" s="79"/>
      <c r="AF25" s="79">
        <v>2</v>
      </c>
      <c r="AG25" s="79">
        <v>2</v>
      </c>
      <c r="AH25" s="79"/>
      <c r="AI25" s="79"/>
      <c r="AJ25" s="79"/>
      <c r="AK25" s="79"/>
      <c r="AL25" s="79"/>
      <c r="AM25" s="79"/>
      <c r="AN25" s="79"/>
      <c r="AO25" s="79"/>
      <c r="AP25" s="79"/>
      <c r="AQ25" s="97"/>
      <c r="AR25" s="80"/>
      <c r="AS25" s="81">
        <f t="shared" si="1"/>
        <v>191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ht="12.75">
      <c r="A26" s="24">
        <v>6112</v>
      </c>
      <c r="B26" s="3" t="s">
        <v>12</v>
      </c>
      <c r="C26" s="78"/>
      <c r="D26" s="79">
        <v>12</v>
      </c>
      <c r="E26" s="79"/>
      <c r="F26" s="79">
        <v>533</v>
      </c>
      <c r="G26" s="79">
        <v>109</v>
      </c>
      <c r="H26" s="79">
        <v>48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97"/>
      <c r="AR26" s="80"/>
      <c r="AS26" s="81">
        <f t="shared" si="1"/>
        <v>702</v>
      </c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ht="12.75">
      <c r="A27" s="24">
        <v>6171</v>
      </c>
      <c r="B27" s="3" t="s">
        <v>13</v>
      </c>
      <c r="C27" s="78">
        <v>258</v>
      </c>
      <c r="D27" s="79"/>
      <c r="E27" s="79"/>
      <c r="F27" s="79"/>
      <c r="G27" s="79">
        <v>65</v>
      </c>
      <c r="H27" s="79">
        <v>24</v>
      </c>
      <c r="I27" s="79">
        <v>5</v>
      </c>
      <c r="J27" s="79"/>
      <c r="K27" s="79">
        <v>2</v>
      </c>
      <c r="L27" s="79"/>
      <c r="M27" s="79"/>
      <c r="N27" s="79">
        <v>5</v>
      </c>
      <c r="O27" s="79">
        <v>60</v>
      </c>
      <c r="P27" s="79"/>
      <c r="Q27" s="79">
        <v>30</v>
      </c>
      <c r="R27" s="79"/>
      <c r="S27" s="79">
        <v>40</v>
      </c>
      <c r="T27" s="79">
        <v>14</v>
      </c>
      <c r="U27" s="79"/>
      <c r="V27" s="79">
        <v>3</v>
      </c>
      <c r="W27" s="79">
        <v>15</v>
      </c>
      <c r="X27" s="79"/>
      <c r="Y27" s="79"/>
      <c r="Z27" s="79">
        <v>5</v>
      </c>
      <c r="AA27" s="79">
        <v>6</v>
      </c>
      <c r="AB27" s="79">
        <v>36</v>
      </c>
      <c r="AC27" s="79">
        <v>12</v>
      </c>
      <c r="AD27" s="79">
        <v>80</v>
      </c>
      <c r="AE27" s="79">
        <v>5</v>
      </c>
      <c r="AF27" s="79">
        <v>20</v>
      </c>
      <c r="AG27" s="79">
        <v>2</v>
      </c>
      <c r="AH27" s="79">
        <v>4</v>
      </c>
      <c r="AI27" s="79"/>
      <c r="AJ27" s="79"/>
      <c r="AK27" s="79">
        <v>4</v>
      </c>
      <c r="AL27" s="79">
        <v>5</v>
      </c>
      <c r="AM27" s="79">
        <v>18</v>
      </c>
      <c r="AN27" s="79"/>
      <c r="AO27" s="79"/>
      <c r="AP27" s="79"/>
      <c r="AQ27" s="97"/>
      <c r="AR27" s="80"/>
      <c r="AS27" s="81">
        <f t="shared" si="1"/>
        <v>718</v>
      </c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ht="12.75">
      <c r="A28" s="24">
        <v>6310</v>
      </c>
      <c r="B28" s="3" t="s">
        <v>14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>
        <v>8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97"/>
      <c r="AR28" s="80"/>
      <c r="AS28" s="81">
        <f t="shared" si="1"/>
        <v>8</v>
      </c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ht="12.75">
      <c r="A29" s="24">
        <v>6320</v>
      </c>
      <c r="B29" s="3" t="s">
        <v>84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>
        <v>12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97"/>
      <c r="AR29" s="80"/>
      <c r="AS29" s="81">
        <f t="shared" si="1"/>
        <v>12</v>
      </c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ht="12.75">
      <c r="A30" s="24"/>
      <c r="B30" s="61" t="s">
        <v>117</v>
      </c>
      <c r="C30" s="84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94">
        <v>500.004</v>
      </c>
      <c r="AR30" s="85"/>
      <c r="AS30" s="86">
        <f t="shared" si="1"/>
        <v>500.004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ht="12.75">
      <c r="A31" s="24">
        <v>6409</v>
      </c>
      <c r="B31" s="61" t="s">
        <v>99</v>
      </c>
      <c r="C31" s="84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94"/>
      <c r="AR31" s="85">
        <v>1058.996</v>
      </c>
      <c r="AS31" s="86">
        <f>SUM(D31:AR31)</f>
        <v>1058.996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71" ht="13.5" thickBot="1">
      <c r="A32" s="29"/>
      <c r="B32" s="30" t="s">
        <v>53</v>
      </c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88"/>
      <c r="V32" s="88"/>
      <c r="W32" s="88"/>
      <c r="X32" s="89"/>
      <c r="Y32" s="89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98"/>
      <c r="AR32" s="90"/>
      <c r="AS32" s="91">
        <f>SUM(AS4:AS31)</f>
        <v>6671</v>
      </c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60" ht="13.5" thickTop="1">
      <c r="A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2.75">
      <c r="A34" s="4"/>
      <c r="B34" s="42" t="s">
        <v>135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12.75">
      <c r="A35" s="4"/>
      <c r="B35" s="42" t="s">
        <v>134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2:26" ht="12.75">
      <c r="B36" s="60" t="s">
        <v>133</v>
      </c>
      <c r="Z36" t="s">
        <v>138</v>
      </c>
    </row>
    <row r="37" spans="1:60" ht="12.75">
      <c r="A37" s="4"/>
      <c r="B37" s="42" t="s">
        <v>129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t="s">
        <v>139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2.75">
      <c r="A38" s="4"/>
      <c r="B38" s="42" t="s">
        <v>132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t="s">
        <v>140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2.75">
      <c r="A39" s="4"/>
      <c r="B39" s="42" t="s">
        <v>131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2.75">
      <c r="A40" s="4"/>
      <c r="B40" s="42" t="s">
        <v>130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2.75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2.7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2.75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12.75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ht="12.75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ht="12.75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ht="12.75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ht="12.75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ht="12.7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ht="12.7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ht="12.75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ht="12.75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ht="12.7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ht="12.75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ht="12.7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ht="12.75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ht="12.75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ht="12.7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ht="12.7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 ht="12.7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ht="12.7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ht="12.7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12.7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ht="12.75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 ht="12.7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1:60" ht="12.75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1:60" ht="12.75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1:60" ht="12.75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1:60" ht="12.75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:60" ht="12.75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1:60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</sheetData>
  <sheetProtection/>
  <printOptions verticalCentered="1"/>
  <pageMargins left="0" right="0" top="0" bottom="0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2" width="6.75390625" style="0" customWidth="1"/>
    <col min="3" max="3" width="35.75390625" style="0" customWidth="1"/>
    <col min="4" max="4" width="8.75390625" style="0" customWidth="1"/>
    <col min="6" max="8" width="6.75390625" style="0" customWidth="1"/>
    <col min="9" max="9" width="35.75390625" style="0" customWidth="1"/>
    <col min="10" max="10" width="12.00390625" style="0" customWidth="1"/>
  </cols>
  <sheetData>
    <row r="2" spans="1:3" ht="26.25">
      <c r="A2" s="14"/>
      <c r="C2" s="12" t="s">
        <v>137</v>
      </c>
    </row>
    <row r="3" spans="2:3" ht="15">
      <c r="B3" s="13" t="s">
        <v>47</v>
      </c>
      <c r="C3" s="14" t="s">
        <v>49</v>
      </c>
    </row>
    <row r="4" spans="2:3" ht="12.75">
      <c r="B4" t="s">
        <v>48</v>
      </c>
      <c r="C4" s="15" t="s">
        <v>50</v>
      </c>
    </row>
    <row r="5" ht="12.75">
      <c r="B5" t="s">
        <v>138</v>
      </c>
    </row>
    <row r="6" ht="12.75">
      <c r="B6" t="s">
        <v>139</v>
      </c>
    </row>
    <row r="7" spans="2:10" ht="12.75">
      <c r="B7" t="s">
        <v>140</v>
      </c>
      <c r="I7" s="113" t="s">
        <v>105</v>
      </c>
      <c r="J7" s="113"/>
    </row>
    <row r="9" ht="18.75" thickBot="1">
      <c r="A9" s="16" t="s">
        <v>121</v>
      </c>
    </row>
    <row r="10" spans="1:10" ht="13.5" thickTop="1">
      <c r="A10" s="49"/>
      <c r="B10" s="50"/>
      <c r="C10" s="43"/>
      <c r="D10" s="44"/>
      <c r="G10" s="49"/>
      <c r="H10" s="50"/>
      <c r="I10" s="43"/>
      <c r="J10" s="59"/>
    </row>
    <row r="11" spans="1:10" ht="12.75">
      <c r="A11" s="51"/>
      <c r="B11" s="45"/>
      <c r="C11" s="55"/>
      <c r="D11" s="47"/>
      <c r="G11" s="51"/>
      <c r="H11" s="45"/>
      <c r="I11" s="55"/>
      <c r="J11" s="48"/>
    </row>
    <row r="12" spans="1:10" ht="12.75">
      <c r="A12" s="51"/>
      <c r="B12" s="45"/>
      <c r="C12" s="55" t="s">
        <v>55</v>
      </c>
      <c r="D12" s="22" t="s">
        <v>44</v>
      </c>
      <c r="G12" s="53"/>
      <c r="H12" s="45"/>
      <c r="I12" s="58" t="s">
        <v>55</v>
      </c>
      <c r="J12" s="46" t="s">
        <v>44</v>
      </c>
    </row>
    <row r="13" spans="1:10" ht="13.5" thickBot="1">
      <c r="A13" s="57" t="s">
        <v>0</v>
      </c>
      <c r="B13" s="54" t="s">
        <v>43</v>
      </c>
      <c r="C13" s="56"/>
      <c r="D13" s="32" t="s">
        <v>46</v>
      </c>
      <c r="G13" s="52" t="s">
        <v>0</v>
      </c>
      <c r="H13" s="54" t="s">
        <v>43</v>
      </c>
      <c r="I13" s="31"/>
      <c r="J13" s="32" t="s">
        <v>45</v>
      </c>
    </row>
    <row r="14" spans="1:10" ht="12.75">
      <c r="A14" s="25"/>
      <c r="B14" s="2"/>
      <c r="C14" s="17" t="s">
        <v>56</v>
      </c>
      <c r="D14" s="23"/>
      <c r="G14" s="102">
        <v>3341</v>
      </c>
      <c r="H14" s="100">
        <v>2111</v>
      </c>
      <c r="I14" s="101" t="s">
        <v>74</v>
      </c>
      <c r="J14" s="103">
        <v>1</v>
      </c>
    </row>
    <row r="15" spans="1:10" ht="12.75">
      <c r="A15" s="24"/>
      <c r="B15" s="1">
        <v>1111</v>
      </c>
      <c r="C15" s="11" t="s">
        <v>60</v>
      </c>
      <c r="D15" s="33">
        <v>1100</v>
      </c>
      <c r="G15" s="25">
        <v>3612</v>
      </c>
      <c r="H15" s="2">
        <v>2111</v>
      </c>
      <c r="I15" s="19" t="s">
        <v>113</v>
      </c>
      <c r="J15" s="34">
        <v>18</v>
      </c>
    </row>
    <row r="16" spans="1:10" ht="12.75">
      <c r="A16" s="24"/>
      <c r="B16" s="1">
        <v>1112</v>
      </c>
      <c r="C16" s="26" t="s">
        <v>61</v>
      </c>
      <c r="D16" s="33">
        <v>30</v>
      </c>
      <c r="G16" s="24">
        <v>3612</v>
      </c>
      <c r="H16" s="1">
        <v>2132</v>
      </c>
      <c r="I16" s="3" t="s">
        <v>86</v>
      </c>
      <c r="J16" s="33">
        <v>36</v>
      </c>
    </row>
    <row r="17" spans="1:10" ht="12.75">
      <c r="A17" s="24"/>
      <c r="B17" s="1">
        <v>1113</v>
      </c>
      <c r="C17" s="11" t="s">
        <v>62</v>
      </c>
      <c r="D17" s="33">
        <v>130</v>
      </c>
      <c r="G17" s="36">
        <v>3632</v>
      </c>
      <c r="H17" s="1">
        <v>2111</v>
      </c>
      <c r="I17" s="3" t="s">
        <v>112</v>
      </c>
      <c r="J17" s="33">
        <v>6</v>
      </c>
    </row>
    <row r="18" spans="1:10" ht="12.75">
      <c r="A18" s="24"/>
      <c r="B18" s="1">
        <v>1121</v>
      </c>
      <c r="C18" s="11" t="s">
        <v>63</v>
      </c>
      <c r="D18" s="33">
        <v>1350</v>
      </c>
      <c r="G18" s="24">
        <v>3632</v>
      </c>
      <c r="H18" s="1">
        <v>2131</v>
      </c>
      <c r="I18" s="18" t="s">
        <v>122</v>
      </c>
      <c r="J18" s="33">
        <v>1</v>
      </c>
    </row>
    <row r="19" spans="1:10" ht="12.75">
      <c r="A19" s="24"/>
      <c r="B19" s="1"/>
      <c r="C19" s="62"/>
      <c r="D19" s="33"/>
      <c r="G19" s="36">
        <v>3639</v>
      </c>
      <c r="H19" s="1">
        <v>2111</v>
      </c>
      <c r="I19" s="18" t="s">
        <v>123</v>
      </c>
      <c r="J19" s="33">
        <v>1</v>
      </c>
    </row>
    <row r="20" spans="1:10" ht="12.75">
      <c r="A20" s="24"/>
      <c r="B20" s="1">
        <v>1211</v>
      </c>
      <c r="C20" s="11" t="s">
        <v>64</v>
      </c>
      <c r="D20" s="33">
        <v>2450</v>
      </c>
      <c r="G20" s="24">
        <v>3639</v>
      </c>
      <c r="H20" s="1">
        <v>2310</v>
      </c>
      <c r="I20" s="3" t="s">
        <v>102</v>
      </c>
      <c r="J20" s="33">
        <v>10</v>
      </c>
    </row>
    <row r="21" spans="1:10" ht="12.75">
      <c r="A21" s="24"/>
      <c r="B21" s="1"/>
      <c r="C21" s="9"/>
      <c r="D21" s="33"/>
      <c r="G21" s="24">
        <v>3722</v>
      </c>
      <c r="H21" s="1">
        <v>2111</v>
      </c>
      <c r="I21" s="3" t="s">
        <v>80</v>
      </c>
      <c r="J21" s="33">
        <v>5</v>
      </c>
    </row>
    <row r="22" spans="1:10" ht="12.75">
      <c r="A22" s="24"/>
      <c r="B22" s="1">
        <v>1340</v>
      </c>
      <c r="C22" s="11" t="s">
        <v>65</v>
      </c>
      <c r="D22" s="33">
        <v>50</v>
      </c>
      <c r="G22" s="24">
        <v>3722</v>
      </c>
      <c r="H22" s="1">
        <v>2112</v>
      </c>
      <c r="I22" s="21" t="s">
        <v>124</v>
      </c>
      <c r="J22" s="33">
        <v>5</v>
      </c>
    </row>
    <row r="23" spans="1:10" ht="12.75">
      <c r="A23" s="24"/>
      <c r="B23" s="1">
        <v>1341</v>
      </c>
      <c r="C23" s="11" t="s">
        <v>66</v>
      </c>
      <c r="D23" s="33">
        <v>6</v>
      </c>
      <c r="G23" s="24">
        <v>3725</v>
      </c>
      <c r="H23" s="1">
        <v>2111</v>
      </c>
      <c r="I23" s="21" t="s">
        <v>125</v>
      </c>
      <c r="J23" s="33">
        <v>5</v>
      </c>
    </row>
    <row r="24" spans="1:10" ht="12.75">
      <c r="A24" s="24"/>
      <c r="B24" s="1">
        <v>1343</v>
      </c>
      <c r="C24" s="11" t="s">
        <v>67</v>
      </c>
      <c r="D24" s="33">
        <v>1</v>
      </c>
      <c r="G24" s="24">
        <v>3725</v>
      </c>
      <c r="H24" s="1">
        <v>2324</v>
      </c>
      <c r="I24" s="18" t="s">
        <v>81</v>
      </c>
      <c r="J24" s="33">
        <v>40</v>
      </c>
    </row>
    <row r="25" spans="1:10" ht="12.75">
      <c r="A25" s="24"/>
      <c r="B25" s="1">
        <v>1344</v>
      </c>
      <c r="C25" s="11" t="s">
        <v>68</v>
      </c>
      <c r="D25" s="33">
        <v>3</v>
      </c>
      <c r="G25" s="37">
        <v>6171</v>
      </c>
      <c r="H25" s="38">
        <v>2111</v>
      </c>
      <c r="I25" s="39" t="s">
        <v>75</v>
      </c>
      <c r="J25" s="40">
        <v>1</v>
      </c>
    </row>
    <row r="26" spans="1:10" ht="12.75">
      <c r="A26" s="24"/>
      <c r="B26" s="1">
        <v>1351</v>
      </c>
      <c r="C26" s="62" t="s">
        <v>110</v>
      </c>
      <c r="D26" s="33">
        <v>20</v>
      </c>
      <c r="G26" s="24">
        <v>6171</v>
      </c>
      <c r="H26" s="1">
        <v>2329</v>
      </c>
      <c r="I26" s="18" t="s">
        <v>101</v>
      </c>
      <c r="J26" s="33">
        <v>88</v>
      </c>
    </row>
    <row r="27" spans="1:10" ht="12.75">
      <c r="A27" s="24"/>
      <c r="B27" s="1">
        <v>1361</v>
      </c>
      <c r="C27" s="11" t="s">
        <v>69</v>
      </c>
      <c r="D27" s="33">
        <v>6</v>
      </c>
      <c r="G27" s="24">
        <v>6310</v>
      </c>
      <c r="H27" s="1">
        <v>2141</v>
      </c>
      <c r="I27" s="18" t="s">
        <v>76</v>
      </c>
      <c r="J27" s="33">
        <v>1</v>
      </c>
    </row>
    <row r="28" spans="1:10" ht="12.75">
      <c r="A28" s="24"/>
      <c r="B28" s="1"/>
      <c r="C28" s="9"/>
      <c r="D28" s="33"/>
      <c r="G28" s="24">
        <v>6402</v>
      </c>
      <c r="H28" s="1">
        <v>2222</v>
      </c>
      <c r="I28" s="18" t="s">
        <v>87</v>
      </c>
      <c r="J28" s="33">
        <v>30</v>
      </c>
    </row>
    <row r="29" spans="1:10" ht="12.75">
      <c r="A29" s="24"/>
      <c r="B29" s="1">
        <v>1511</v>
      </c>
      <c r="C29" s="11" t="s">
        <v>70</v>
      </c>
      <c r="D29" s="33">
        <v>400</v>
      </c>
      <c r="G29" s="24"/>
      <c r="H29" s="1"/>
      <c r="I29" s="20" t="s">
        <v>58</v>
      </c>
      <c r="J29" s="33"/>
    </row>
    <row r="30" spans="1:10" ht="12.75">
      <c r="A30" s="24"/>
      <c r="B30" s="1"/>
      <c r="C30" s="9"/>
      <c r="D30" s="33"/>
      <c r="G30" s="24">
        <v>3639</v>
      </c>
      <c r="H30" s="1">
        <v>3111</v>
      </c>
      <c r="I30" s="18" t="s">
        <v>77</v>
      </c>
      <c r="J30" s="33">
        <v>10</v>
      </c>
    </row>
    <row r="31" spans="1:10" ht="12.75">
      <c r="A31" s="24"/>
      <c r="B31" s="1"/>
      <c r="C31" s="27" t="s">
        <v>57</v>
      </c>
      <c r="D31" s="33"/>
      <c r="G31" s="24"/>
      <c r="H31" s="1"/>
      <c r="I31" s="10"/>
      <c r="J31" s="33"/>
    </row>
    <row r="32" spans="1:10" ht="12.75">
      <c r="A32" s="24">
        <v>1019</v>
      </c>
      <c r="B32" s="1">
        <v>2131</v>
      </c>
      <c r="C32" s="62" t="s">
        <v>71</v>
      </c>
      <c r="D32" s="33">
        <v>25</v>
      </c>
      <c r="G32" s="24"/>
      <c r="H32" s="1"/>
      <c r="I32" s="20" t="s">
        <v>100</v>
      </c>
      <c r="J32" s="33"/>
    </row>
    <row r="33" spans="1:10" ht="12.75">
      <c r="A33" s="24">
        <v>2310</v>
      </c>
      <c r="B33" s="1">
        <v>2111</v>
      </c>
      <c r="C33" s="11" t="s">
        <v>72</v>
      </c>
      <c r="D33" s="33">
        <v>420</v>
      </c>
      <c r="G33" s="24"/>
      <c r="H33" s="1"/>
      <c r="I33" s="18"/>
      <c r="J33" s="33"/>
    </row>
    <row r="34" spans="1:10" ht="12.75">
      <c r="A34" s="24">
        <v>2310</v>
      </c>
      <c r="B34" s="1">
        <v>2132</v>
      </c>
      <c r="C34" s="11" t="s">
        <v>107</v>
      </c>
      <c r="D34" s="33">
        <v>5</v>
      </c>
      <c r="G34" s="24">
        <v>6330</v>
      </c>
      <c r="H34" s="1">
        <v>4131</v>
      </c>
      <c r="I34" s="21" t="s">
        <v>111</v>
      </c>
      <c r="J34" s="33">
        <v>0</v>
      </c>
    </row>
    <row r="35" spans="1:10" ht="12.75">
      <c r="A35" s="37">
        <v>2321</v>
      </c>
      <c r="B35" s="38">
        <v>2111</v>
      </c>
      <c r="C35" s="99" t="s">
        <v>120</v>
      </c>
      <c r="D35" s="40">
        <v>400</v>
      </c>
      <c r="G35" s="24"/>
      <c r="H35" s="1"/>
      <c r="I35" s="18"/>
      <c r="J35" s="33"/>
    </row>
    <row r="36" spans="1:10" ht="12.75">
      <c r="A36" s="24">
        <v>3314</v>
      </c>
      <c r="B36" s="1">
        <v>2111</v>
      </c>
      <c r="C36" s="11" t="s">
        <v>73</v>
      </c>
      <c r="D36" s="33">
        <v>1</v>
      </c>
      <c r="G36" s="24"/>
      <c r="H36" s="1"/>
      <c r="I36" s="20" t="s">
        <v>59</v>
      </c>
      <c r="J36" s="33"/>
    </row>
    <row r="37" spans="1:10" ht="12.75">
      <c r="A37" s="24">
        <v>3319</v>
      </c>
      <c r="B37" s="1">
        <v>2111</v>
      </c>
      <c r="C37" s="11" t="s">
        <v>104</v>
      </c>
      <c r="D37" s="33">
        <v>5</v>
      </c>
      <c r="G37" s="24"/>
      <c r="H37" s="1">
        <v>8115</v>
      </c>
      <c r="I37" s="21" t="s">
        <v>78</v>
      </c>
      <c r="J37" s="33">
        <v>0</v>
      </c>
    </row>
    <row r="38" spans="1:10" ht="13.5" thickBot="1">
      <c r="A38" s="24">
        <v>3319</v>
      </c>
      <c r="B38" s="1">
        <v>2132</v>
      </c>
      <c r="C38" s="11" t="s">
        <v>85</v>
      </c>
      <c r="D38" s="33">
        <v>10</v>
      </c>
      <c r="G38" s="104"/>
      <c r="H38" s="105"/>
      <c r="I38" s="92"/>
      <c r="J38" s="35"/>
    </row>
    <row r="39" spans="1:10" ht="13.5" thickBot="1">
      <c r="A39" s="108">
        <v>3319</v>
      </c>
      <c r="B39" s="109">
        <v>2324</v>
      </c>
      <c r="C39" s="110" t="s">
        <v>79</v>
      </c>
      <c r="D39" s="111">
        <v>1</v>
      </c>
      <c r="G39" s="106"/>
      <c r="H39" s="107"/>
      <c r="I39" s="28" t="s">
        <v>52</v>
      </c>
      <c r="J39" s="41">
        <v>6671</v>
      </c>
    </row>
    <row r="41" ht="12.75">
      <c r="C41" s="95"/>
    </row>
  </sheetData>
  <sheetProtection/>
  <mergeCells count="1">
    <mergeCell ref="I7:J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Jindýichov</dc:creator>
  <cp:keywords/>
  <dc:description/>
  <cp:lastModifiedBy>Účetní</cp:lastModifiedBy>
  <cp:lastPrinted>2016-12-16T09:29:54Z</cp:lastPrinted>
  <dcterms:created xsi:type="dcterms:W3CDTF">2004-01-29T13:43:37Z</dcterms:created>
  <dcterms:modified xsi:type="dcterms:W3CDTF">2016-12-16T09:30:07Z</dcterms:modified>
  <cp:category/>
  <cp:version/>
  <cp:contentType/>
  <cp:contentStatus/>
</cp:coreProperties>
</file>