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8660" windowHeight="9075" activeTab="0"/>
  </bookViews>
  <sheets>
    <sheet name="výdaje" sheetId="1" r:id="rId1"/>
    <sheet name="příjm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<sst xmlns="http://schemas.openxmlformats.org/spreadsheetml/2006/main" count="139" uniqueCount="133">
  <si>
    <t>OD-PA</t>
  </si>
  <si>
    <t>NÁZEV</t>
  </si>
  <si>
    <t>silnice</t>
  </si>
  <si>
    <t>pitná voda</t>
  </si>
  <si>
    <t>činnosti knihovnické</t>
  </si>
  <si>
    <t>volný čas mládeže</t>
  </si>
  <si>
    <t>veřejné osvětlení</t>
  </si>
  <si>
    <t>pohřebnictví</t>
  </si>
  <si>
    <t>nebezpečný odpad</t>
  </si>
  <si>
    <t>komunální odpad</t>
  </si>
  <si>
    <t>vzhled obcí</t>
  </si>
  <si>
    <t>požární ochrana</t>
  </si>
  <si>
    <t>zastupitelstvo</t>
  </si>
  <si>
    <t>správa</t>
  </si>
  <si>
    <t>finanční operace</t>
  </si>
  <si>
    <t>platy zaměstnanců v pracovním poměru</t>
  </si>
  <si>
    <t>odměny členů ZO starosta, místostarosta</t>
  </si>
  <si>
    <t>povinné pojistné na sociální zebezpečení</t>
  </si>
  <si>
    <t>povinné pojistné na veřejné zdravotní pojištění</t>
  </si>
  <si>
    <t>knihy, učební pomůcky, tisk</t>
  </si>
  <si>
    <t>DDHM</t>
  </si>
  <si>
    <t>nákup materiálu jinde nezařazeného</t>
  </si>
  <si>
    <t>plyn</t>
  </si>
  <si>
    <t>elektrická energie</t>
  </si>
  <si>
    <t>PHM</t>
  </si>
  <si>
    <t>služby pošt</t>
  </si>
  <si>
    <t>služby telekomunikací</t>
  </si>
  <si>
    <t>služby peněžních ústavů</t>
  </si>
  <si>
    <t>služby školení a vzdělávání</t>
  </si>
  <si>
    <t>nákup služeb</t>
  </si>
  <si>
    <t>údržba a opravy</t>
  </si>
  <si>
    <t>cestovné</t>
  </si>
  <si>
    <t>pohoštění</t>
  </si>
  <si>
    <t xml:space="preserve">dopravní obslužnost  (ztrátovost autobusu) </t>
  </si>
  <si>
    <t>věcné dary</t>
  </si>
  <si>
    <t>neinvestiční dotace obcím</t>
  </si>
  <si>
    <t>neinvestiční přísp. vlastním PO</t>
  </si>
  <si>
    <t>platby daní a poplatků</t>
  </si>
  <si>
    <t>budovy, haly, stavby</t>
  </si>
  <si>
    <t>pozemky</t>
  </si>
  <si>
    <t>pojištění odpovědnosti zaměstnavatele</t>
  </si>
  <si>
    <t>ostatní neinvestiční dotace</t>
  </si>
  <si>
    <t>Nákup zboží</t>
  </si>
  <si>
    <t>odměny dohodou</t>
  </si>
  <si>
    <t>ostatní platy</t>
  </si>
  <si>
    <t>konzultační, poradenské a právní služby</t>
  </si>
  <si>
    <t>POLOŽKA</t>
  </si>
  <si>
    <t>ČÁSTKA</t>
  </si>
  <si>
    <t>tis.Kč</t>
  </si>
  <si>
    <t xml:space="preserve"> tis.Kč</t>
  </si>
  <si>
    <t>obec:</t>
  </si>
  <si>
    <t>IČO:</t>
  </si>
  <si>
    <t>JINDŘICHOV</t>
  </si>
  <si>
    <t>00301345</t>
  </si>
  <si>
    <t>v tis. Kč</t>
  </si>
  <si>
    <t>PŘÍJMY CELKEM</t>
  </si>
  <si>
    <t>VÝDAJE  CELKEM</t>
  </si>
  <si>
    <t xml:space="preserve"> </t>
  </si>
  <si>
    <t xml:space="preserve">                  DRUH PŘÍJMU</t>
  </si>
  <si>
    <t>tř.1 - DAŇOVÉ PŘÍJMY</t>
  </si>
  <si>
    <t>tř.2 - NEDAŇOVÉ PŘÍJMY</t>
  </si>
  <si>
    <t>tř.3 - KAPITÁLOVÉ PŘÍJMY</t>
  </si>
  <si>
    <t>tř.8 - FINANCOVÁNÍ</t>
  </si>
  <si>
    <t>daň z příjmů FO ze závislé činnosti</t>
  </si>
  <si>
    <t>daň z příjmů FO ze sam. výd. činnosti</t>
  </si>
  <si>
    <t>daň z příjmů FO z kapitálových výnosů</t>
  </si>
  <si>
    <t>daň z příjmů právnických osob</t>
  </si>
  <si>
    <t>daň z přidané hodnoty</t>
  </si>
  <si>
    <t>polatek za komunální odpad</t>
  </si>
  <si>
    <t>poplatek za psy</t>
  </si>
  <si>
    <t>poplatek za užívání veřejného prostranství</t>
  </si>
  <si>
    <t>poplatek ze vstupného</t>
  </si>
  <si>
    <t>správní poplatky</t>
  </si>
  <si>
    <t>daň z nemovitosti</t>
  </si>
  <si>
    <t>pronájem pozemků</t>
  </si>
  <si>
    <t>vodné</t>
  </si>
  <si>
    <t>čtenářské poplatky</t>
  </si>
  <si>
    <t>hlášení místním rozhlasem</t>
  </si>
  <si>
    <t>prodej popelnic</t>
  </si>
  <si>
    <t>kopírování</t>
  </si>
  <si>
    <t>příjmy z úroků</t>
  </si>
  <si>
    <t>prodej pozemků</t>
  </si>
  <si>
    <t>převod z vlastních fondů hospodářské činnosti</t>
  </si>
  <si>
    <t>změna stavu krátkod. prostř. na bankovních účtech</t>
  </si>
  <si>
    <t>náhrady spojené s pronájmem sálu</t>
  </si>
  <si>
    <t>příjem za odpady - osoby nezapojené do systému</t>
  </si>
  <si>
    <t>EKO-KOM  zpětný odběr odpadů</t>
  </si>
  <si>
    <t>ochranné pracovní pomůcky</t>
  </si>
  <si>
    <t>neinvestiční transfery</t>
  </si>
  <si>
    <t>pojištění majetku</t>
  </si>
  <si>
    <t>dopravní značení</t>
  </si>
  <si>
    <t>nájem pohostinství a sálu</t>
  </si>
  <si>
    <t xml:space="preserve">pronájem bytu </t>
  </si>
  <si>
    <t xml:space="preserve">příjem za el. energii v bytě </t>
  </si>
  <si>
    <t>přeplatek za podzemní vodu</t>
  </si>
  <si>
    <t>poplatek OSA</t>
  </si>
  <si>
    <t>Neinv. transfery obč. sdružením</t>
  </si>
  <si>
    <t>potraviny</t>
  </si>
  <si>
    <t>programové vybavení</t>
  </si>
  <si>
    <t>prodej vstupenek na kulturní akce</t>
  </si>
  <si>
    <t>nájem</t>
  </si>
  <si>
    <t>provoz silniční dopravy</t>
  </si>
  <si>
    <t>sbor pro občanské zálež.</t>
  </si>
  <si>
    <t>ostatní zájmová činnost</t>
  </si>
  <si>
    <t xml:space="preserve">ostatní záležitosti bydlení </t>
  </si>
  <si>
    <t>PAR 6171 POL 5329   příspěvek do DSO: 10 tis.= Rozvodí ORG 5128,  10 tis.= Hranicko ORG 5131</t>
  </si>
  <si>
    <t>sociální péče</t>
  </si>
  <si>
    <t>ostatní  záležitosti kultury</t>
  </si>
  <si>
    <t>ostatní zálež. MŠ a ZŠ</t>
  </si>
  <si>
    <t>nespecifikované rezevy</t>
  </si>
  <si>
    <t>rezervy kapitálových výdajů</t>
  </si>
  <si>
    <t xml:space="preserve">ostatní nezařazené činnosti </t>
  </si>
  <si>
    <t>PAR 6171 POL 5229   příspěvek do SMOČR 4 tis.</t>
  </si>
  <si>
    <t>daň z příjmů právnických osob za obec</t>
  </si>
  <si>
    <t>tř.4 - PŘIJATÉ TRANSFERY</t>
  </si>
  <si>
    <t>předpoklad souhrnného dotačního vztahu</t>
  </si>
  <si>
    <t>příjmy z prodeje materiálu</t>
  </si>
  <si>
    <r>
      <t>PAR 6171 POL 5321   veřejnoprávní smlouva Hranice</t>
    </r>
    <r>
      <rPr>
        <sz val="8"/>
        <rFont val="Arial CE"/>
        <family val="2"/>
      </rPr>
      <t xml:space="preserve"> </t>
    </r>
    <r>
      <rPr>
        <sz val="7"/>
        <rFont val="Arial CE"/>
        <family val="2"/>
      </rPr>
      <t>5 tis. ORG 5001</t>
    </r>
    <r>
      <rPr>
        <sz val="8"/>
        <rFont val="Arial CE"/>
        <family val="2"/>
      </rPr>
      <t xml:space="preserve">                      </t>
    </r>
  </si>
  <si>
    <t>SZ a ZP k refundacím</t>
  </si>
  <si>
    <t>odvod výtěžku z provozování loterií</t>
  </si>
  <si>
    <t>vstupné z akcí, půjčení stolů a židlí</t>
  </si>
  <si>
    <t>razítko a podpis: Blaha Jaromír - starosta</t>
  </si>
  <si>
    <t>Kom.služby a územ.rozovoj</t>
  </si>
  <si>
    <t>Povinná rezerva-ochrana obyvatel</t>
  </si>
  <si>
    <t>příjem nahrazující úroky</t>
  </si>
  <si>
    <t>příjem z pronájmu vodojemu</t>
  </si>
  <si>
    <t>VÝDAJE  2014</t>
  </si>
  <si>
    <t>kanalizace a ČOV</t>
  </si>
  <si>
    <t>PŘÍJMY  2014</t>
  </si>
  <si>
    <t xml:space="preserve">                   ROZPOČET OBCE NA ROK 2014</t>
  </si>
  <si>
    <t>vyvěšeno na úřední desce OÚ a na internetové úřední desce:    26.11.2013,   sňato: 11.12.2013</t>
  </si>
  <si>
    <t xml:space="preserve">zastupitelstvem obce schváleno dne: 11.12.2013       </t>
  </si>
  <si>
    <t>usnesení zastupitelstva obce číslo: XX/D/10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</si>
</sst>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0.0000"/>
    <numFmt numFmtId="170" formatCode="0.0000E+00"/>
    <numFmt numFmtId="171" formatCode="0.0"/>
  </numFmts>
  <fonts count="47">
    <font>
      <sz val="10"/>
      <name val="Arial CE"/>
      <family val="0"/>
    </font>
    <font>
      <sz val="8"/>
      <name val="Arial CE"/>
      <family val="2"/>
    </font>
    <font>
      <sz val="5"/>
      <name val="Arial CE"/>
      <family val="0"/>
    </font>
    <font>
      <sz val="7"/>
      <name val="Arial CE"/>
      <family val="0"/>
    </font>
    <font>
      <b/>
      <sz val="20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b/>
      <sz val="5"/>
      <name val="Arial CE"/>
      <family val="2"/>
    </font>
    <font>
      <b/>
      <sz val="14"/>
      <name val="Arial CE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textRotation="90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3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6" fillId="33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3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32" xfId="0" applyFont="1" applyBorder="1" applyAlignment="1">
      <alignment/>
    </xf>
    <xf numFmtId="0" fontId="3" fillId="0" borderId="4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40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Border="1" applyAlignment="1">
      <alignment/>
    </xf>
    <xf numFmtId="0" fontId="3" fillId="0" borderId="0" xfId="0" applyFont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/>
    </xf>
    <xf numFmtId="0" fontId="0" fillId="33" borderId="48" xfId="0" applyFill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49" xfId="0" applyFont="1" applyBorder="1" applyAlignment="1" applyProtection="1">
      <alignment/>
      <protection/>
    </xf>
    <xf numFmtId="0" fontId="6" fillId="0" borderId="50" xfId="0" applyFont="1" applyBorder="1" applyAlignment="1" applyProtection="1">
      <alignment/>
      <protection/>
    </xf>
    <xf numFmtId="0" fontId="2" fillId="0" borderId="51" xfId="0" applyFont="1" applyBorder="1" applyAlignment="1" applyProtection="1">
      <alignment textRotation="90" wrapText="1"/>
      <protection/>
    </xf>
    <xf numFmtId="0" fontId="2" fillId="0" borderId="52" xfId="0" applyFont="1" applyBorder="1" applyAlignment="1" applyProtection="1">
      <alignment textRotation="90" wrapText="1"/>
      <protection/>
    </xf>
    <xf numFmtId="0" fontId="2" fillId="0" borderId="53" xfId="0" applyFont="1" applyBorder="1" applyAlignment="1" applyProtection="1">
      <alignment textRotation="90" wrapText="1"/>
      <protection/>
    </xf>
    <xf numFmtId="0" fontId="2" fillId="33" borderId="54" xfId="0" applyFont="1" applyFill="1" applyBorder="1" applyAlignment="1" applyProtection="1">
      <alignment horizontal="center" textRotation="90" wrapText="1"/>
      <protection/>
    </xf>
    <xf numFmtId="0" fontId="1" fillId="0" borderId="55" xfId="0" applyFont="1" applyBorder="1" applyAlignment="1" applyProtection="1">
      <alignment/>
      <protection/>
    </xf>
    <xf numFmtId="0" fontId="1" fillId="0" borderId="56" xfId="0" applyFont="1" applyBorder="1" applyAlignment="1" applyProtection="1">
      <alignment/>
      <protection/>
    </xf>
    <xf numFmtId="0" fontId="7" fillId="0" borderId="57" xfId="0" applyFont="1" applyBorder="1" applyAlignment="1" applyProtection="1">
      <alignment/>
      <protection/>
    </xf>
    <xf numFmtId="0" fontId="2" fillId="0" borderId="58" xfId="0" applyFont="1" applyBorder="1" applyAlignment="1" applyProtection="1">
      <alignment/>
      <protection/>
    </xf>
    <xf numFmtId="0" fontId="2" fillId="0" borderId="59" xfId="0" applyFont="1" applyBorder="1" applyAlignment="1" applyProtection="1">
      <alignment/>
      <protection/>
    </xf>
    <xf numFmtId="0" fontId="2" fillId="33" borderId="60" xfId="0" applyFont="1" applyFill="1" applyBorder="1" applyAlignment="1" applyProtection="1">
      <alignment/>
      <protection/>
    </xf>
    <xf numFmtId="0" fontId="11" fillId="0" borderId="46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right"/>
    </xf>
    <xf numFmtId="0" fontId="11" fillId="0" borderId="12" xfId="0" applyNumberFormat="1" applyFont="1" applyBorder="1" applyAlignment="1">
      <alignment horizontal="right"/>
    </xf>
    <xf numFmtId="0" fontId="9" fillId="33" borderId="61" xfId="0" applyNumberFormat="1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1" fillId="0" borderId="15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right"/>
    </xf>
    <xf numFmtId="0" fontId="11" fillId="0" borderId="62" xfId="0" applyNumberFormat="1" applyFont="1" applyBorder="1" applyAlignment="1">
      <alignment horizontal="right"/>
    </xf>
    <xf numFmtId="0" fontId="11" fillId="0" borderId="63" xfId="0" applyNumberFormat="1" applyFont="1" applyBorder="1" applyAlignment="1">
      <alignment horizontal="right"/>
    </xf>
    <xf numFmtId="0" fontId="11" fillId="0" borderId="64" xfId="0" applyNumberFormat="1" applyFont="1" applyBorder="1" applyAlignment="1">
      <alignment horizontal="right"/>
    </xf>
    <xf numFmtId="0" fontId="9" fillId="33" borderId="65" xfId="0" applyNumberFormat="1" applyFont="1" applyFill="1" applyBorder="1" applyAlignment="1">
      <alignment horizontal="center"/>
    </xf>
    <xf numFmtId="0" fontId="9" fillId="33" borderId="66" xfId="0" applyNumberFormat="1" applyFont="1" applyFill="1" applyBorder="1" applyAlignment="1">
      <alignment horizontal="center"/>
    </xf>
    <xf numFmtId="0" fontId="9" fillId="33" borderId="67" xfId="0" applyNumberFormat="1" applyFont="1" applyFill="1" applyBorder="1" applyAlignment="1">
      <alignment horizontal="center"/>
    </xf>
    <xf numFmtId="0" fontId="9" fillId="33" borderId="67" xfId="0" applyNumberFormat="1" applyFont="1" applyFill="1" applyBorder="1" applyAlignment="1" applyProtection="1">
      <alignment horizontal="center"/>
      <protection locked="0"/>
    </xf>
    <xf numFmtId="0" fontId="9" fillId="33" borderId="21" xfId="0" applyNumberFormat="1" applyFont="1" applyFill="1" applyBorder="1" applyAlignment="1">
      <alignment horizontal="center"/>
    </xf>
    <xf numFmtId="0" fontId="9" fillId="33" borderId="23" xfId="0" applyNumberFormat="1" applyFont="1" applyFill="1" applyBorder="1" applyAlignment="1">
      <alignment horizontal="center"/>
    </xf>
    <xf numFmtId="0" fontId="10" fillId="33" borderId="68" xfId="0" applyNumberFormat="1" applyFont="1" applyFill="1" applyBorder="1" applyAlignment="1">
      <alignment horizontal="center"/>
    </xf>
    <xf numFmtId="0" fontId="12" fillId="33" borderId="67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9"/>
  <sheetViews>
    <sheetView tabSelected="1" zoomScale="120" zoomScaleNormal="120" zoomScalePageLayoutView="0" workbookViewId="0" topLeftCell="A10">
      <selection activeCell="Q34" sqref="Q34"/>
    </sheetView>
  </sheetViews>
  <sheetFormatPr defaultColWidth="9.00390625" defaultRowHeight="12.75"/>
  <cols>
    <col min="1" max="1" width="5.375" style="0" customWidth="1"/>
    <col min="2" max="2" width="20.625" style="0" customWidth="1"/>
    <col min="3" max="21" width="3.00390625" style="0" customWidth="1"/>
    <col min="22" max="22" width="3.125" style="0" customWidth="1"/>
    <col min="23" max="23" width="2.875" style="0" customWidth="1"/>
    <col min="24" max="26" width="3.00390625" style="0" customWidth="1"/>
    <col min="27" max="27" width="3.625" style="0" customWidth="1"/>
    <col min="28" max="33" width="3.00390625" style="0" customWidth="1"/>
    <col min="34" max="35" width="2.875" style="0" customWidth="1"/>
    <col min="36" max="42" width="3.00390625" style="0" customWidth="1"/>
    <col min="43" max="43" width="3.875" style="0" customWidth="1"/>
    <col min="44" max="44" width="9.25390625" style="0" customWidth="1"/>
  </cols>
  <sheetData>
    <row r="1" spans="1:61" s="8" customFormat="1" ht="48.75" customHeight="1" thickBot="1">
      <c r="A1" s="73"/>
      <c r="B1" s="74" t="s">
        <v>126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5"/>
      <c r="S1" s="73"/>
      <c r="T1" s="73"/>
      <c r="U1" s="73"/>
      <c r="V1" s="73"/>
      <c r="W1" s="73"/>
      <c r="X1" s="73"/>
      <c r="Y1" s="73"/>
      <c r="Z1" s="73" t="s">
        <v>57</v>
      </c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7"/>
    </row>
    <row r="2" spans="1:61" ht="117.75" thickTop="1">
      <c r="A2" s="76"/>
      <c r="B2" s="77" t="s">
        <v>54</v>
      </c>
      <c r="C2" s="78" t="s">
        <v>15</v>
      </c>
      <c r="D2" s="79" t="s">
        <v>43</v>
      </c>
      <c r="E2" s="79" t="s">
        <v>44</v>
      </c>
      <c r="F2" s="79" t="s">
        <v>16</v>
      </c>
      <c r="G2" s="79" t="s">
        <v>17</v>
      </c>
      <c r="H2" s="79" t="s">
        <v>18</v>
      </c>
      <c r="I2" s="79" t="s">
        <v>40</v>
      </c>
      <c r="J2" s="79" t="s">
        <v>118</v>
      </c>
      <c r="K2" s="79" t="s">
        <v>97</v>
      </c>
      <c r="L2" s="79" t="s">
        <v>87</v>
      </c>
      <c r="M2" s="79" t="s">
        <v>19</v>
      </c>
      <c r="N2" s="79" t="s">
        <v>20</v>
      </c>
      <c r="O2" s="79" t="s">
        <v>42</v>
      </c>
      <c r="P2" s="79" t="s">
        <v>21</v>
      </c>
      <c r="Q2" s="79" t="s">
        <v>22</v>
      </c>
      <c r="R2" s="79" t="s">
        <v>23</v>
      </c>
      <c r="S2" s="79" t="s">
        <v>24</v>
      </c>
      <c r="T2" s="79" t="s">
        <v>25</v>
      </c>
      <c r="U2" s="79" t="s">
        <v>26</v>
      </c>
      <c r="V2" s="79" t="s">
        <v>27</v>
      </c>
      <c r="W2" s="79" t="s">
        <v>100</v>
      </c>
      <c r="X2" s="79" t="s">
        <v>45</v>
      </c>
      <c r="Y2" s="79" t="s">
        <v>28</v>
      </c>
      <c r="Z2" s="79" t="s">
        <v>29</v>
      </c>
      <c r="AA2" s="79" t="s">
        <v>30</v>
      </c>
      <c r="AB2" s="79" t="s">
        <v>98</v>
      </c>
      <c r="AC2" s="79" t="s">
        <v>31</v>
      </c>
      <c r="AD2" s="79" t="s">
        <v>32</v>
      </c>
      <c r="AE2" s="79" t="s">
        <v>95</v>
      </c>
      <c r="AF2" s="79" t="s">
        <v>33</v>
      </c>
      <c r="AG2" s="79" t="s">
        <v>34</v>
      </c>
      <c r="AH2" s="79" t="s">
        <v>96</v>
      </c>
      <c r="AI2" s="79" t="s">
        <v>88</v>
      </c>
      <c r="AJ2" s="79" t="s">
        <v>35</v>
      </c>
      <c r="AK2" s="79" t="s">
        <v>41</v>
      </c>
      <c r="AL2" s="79" t="s">
        <v>36</v>
      </c>
      <c r="AM2" s="79" t="s">
        <v>37</v>
      </c>
      <c r="AN2" s="79" t="s">
        <v>109</v>
      </c>
      <c r="AO2" s="79" t="s">
        <v>38</v>
      </c>
      <c r="AP2" s="79" t="s">
        <v>39</v>
      </c>
      <c r="AQ2" s="80" t="s">
        <v>110</v>
      </c>
      <c r="AR2" s="81" t="s">
        <v>56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7.25" customHeight="1" thickBot="1">
      <c r="A3" s="82" t="s">
        <v>0</v>
      </c>
      <c r="B3" s="83" t="s">
        <v>1</v>
      </c>
      <c r="C3" s="84">
        <v>5011</v>
      </c>
      <c r="D3" s="85">
        <v>5021</v>
      </c>
      <c r="E3" s="85">
        <v>5019</v>
      </c>
      <c r="F3" s="85">
        <v>5023</v>
      </c>
      <c r="G3" s="85">
        <v>5031</v>
      </c>
      <c r="H3" s="85">
        <v>5032</v>
      </c>
      <c r="I3" s="85">
        <v>5038</v>
      </c>
      <c r="J3" s="85">
        <v>5039</v>
      </c>
      <c r="K3" s="85">
        <v>5131</v>
      </c>
      <c r="L3" s="85">
        <v>5132</v>
      </c>
      <c r="M3" s="85">
        <v>5136</v>
      </c>
      <c r="N3" s="85">
        <v>5137</v>
      </c>
      <c r="O3" s="85">
        <v>5138</v>
      </c>
      <c r="P3" s="85">
        <v>5139</v>
      </c>
      <c r="Q3" s="85">
        <v>5153</v>
      </c>
      <c r="R3" s="85">
        <v>5154</v>
      </c>
      <c r="S3" s="85">
        <v>5156</v>
      </c>
      <c r="T3" s="85">
        <v>5161</v>
      </c>
      <c r="U3" s="85">
        <v>5162</v>
      </c>
      <c r="V3" s="85">
        <v>5163</v>
      </c>
      <c r="W3" s="85">
        <v>5164</v>
      </c>
      <c r="X3" s="85">
        <v>5166</v>
      </c>
      <c r="Y3" s="85">
        <v>5167</v>
      </c>
      <c r="Z3" s="85">
        <v>5169</v>
      </c>
      <c r="AA3" s="85">
        <v>5171</v>
      </c>
      <c r="AB3" s="85">
        <v>5172</v>
      </c>
      <c r="AC3" s="85">
        <v>5173</v>
      </c>
      <c r="AD3" s="85">
        <v>5175</v>
      </c>
      <c r="AE3" s="85">
        <v>5192</v>
      </c>
      <c r="AF3" s="85">
        <v>5193</v>
      </c>
      <c r="AG3" s="85">
        <v>5194</v>
      </c>
      <c r="AH3" s="85">
        <v>5222</v>
      </c>
      <c r="AI3" s="85">
        <v>5229</v>
      </c>
      <c r="AJ3" s="85">
        <v>5321</v>
      </c>
      <c r="AK3" s="85">
        <v>5329</v>
      </c>
      <c r="AL3" s="85">
        <v>5331</v>
      </c>
      <c r="AM3" s="85">
        <v>5362</v>
      </c>
      <c r="AN3" s="85">
        <v>5901</v>
      </c>
      <c r="AO3" s="85">
        <v>6121</v>
      </c>
      <c r="AP3" s="85">
        <v>6130</v>
      </c>
      <c r="AQ3" s="86">
        <v>6901</v>
      </c>
      <c r="AR3" s="8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12.75">
      <c r="A4" s="25">
        <v>2212</v>
      </c>
      <c r="B4" s="3" t="s">
        <v>2</v>
      </c>
      <c r="C4" s="88">
        <v>10</v>
      </c>
      <c r="D4" s="93">
        <v>10</v>
      </c>
      <c r="E4" s="92"/>
      <c r="F4" s="92"/>
      <c r="G4" s="92">
        <v>3</v>
      </c>
      <c r="H4" s="92">
        <v>1</v>
      </c>
      <c r="I4" s="92"/>
      <c r="J4" s="92"/>
      <c r="K4" s="92"/>
      <c r="L4" s="92"/>
      <c r="M4" s="92"/>
      <c r="N4" s="92"/>
      <c r="O4" s="92"/>
      <c r="P4" s="92">
        <v>10</v>
      </c>
      <c r="Q4" s="92"/>
      <c r="R4" s="92"/>
      <c r="S4" s="92">
        <v>30</v>
      </c>
      <c r="T4" s="92"/>
      <c r="U4" s="92"/>
      <c r="V4" s="92"/>
      <c r="W4" s="92"/>
      <c r="X4" s="92"/>
      <c r="Y4" s="92"/>
      <c r="Z4" s="92">
        <v>30</v>
      </c>
      <c r="AA4" s="92">
        <v>50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>
        <v>15</v>
      </c>
      <c r="AQ4" s="94"/>
      <c r="AR4" s="91">
        <f>SUM(C4:AQ4)</f>
        <v>159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12.75">
      <c r="A5" s="25">
        <v>2221</v>
      </c>
      <c r="B5" s="3" t="s">
        <v>101</v>
      </c>
      <c r="C5" s="88"/>
      <c r="D5" s="89">
        <v>10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>
        <v>5</v>
      </c>
      <c r="Q5" s="89"/>
      <c r="R5" s="89"/>
      <c r="S5" s="89"/>
      <c r="T5" s="89"/>
      <c r="U5" s="89"/>
      <c r="V5" s="89"/>
      <c r="W5" s="89"/>
      <c r="X5" s="89"/>
      <c r="Y5" s="89"/>
      <c r="Z5" s="89"/>
      <c r="AA5" s="89">
        <v>15</v>
      </c>
      <c r="AB5" s="89"/>
      <c r="AC5" s="89"/>
      <c r="AD5" s="89"/>
      <c r="AE5" s="89"/>
      <c r="AF5" s="89">
        <v>70</v>
      </c>
      <c r="AG5" s="89"/>
      <c r="AH5" s="89"/>
      <c r="AI5" s="89"/>
      <c r="AJ5" s="89"/>
      <c r="AK5" s="89"/>
      <c r="AL5" s="89"/>
      <c r="AM5" s="89"/>
      <c r="AN5" s="89"/>
      <c r="AO5" s="89"/>
      <c r="AP5" s="89">
        <v>3</v>
      </c>
      <c r="AQ5" s="90"/>
      <c r="AR5" s="91">
        <f>SUM(C5:AQ5)</f>
        <v>103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ht="12.75">
      <c r="A6" s="25">
        <v>2229</v>
      </c>
      <c r="B6" s="3" t="s">
        <v>90</v>
      </c>
      <c r="C6" s="88"/>
      <c r="D6" s="89"/>
      <c r="E6" s="89"/>
      <c r="F6" s="89"/>
      <c r="G6" s="89"/>
      <c r="H6" s="89"/>
      <c r="I6" s="92"/>
      <c r="J6" s="92"/>
      <c r="K6" s="89"/>
      <c r="L6" s="89"/>
      <c r="M6" s="89"/>
      <c r="N6" s="89"/>
      <c r="O6" s="89"/>
      <c r="P6" s="89">
        <v>10</v>
      </c>
      <c r="Q6" s="89"/>
      <c r="R6" s="89"/>
      <c r="S6" s="89"/>
      <c r="T6" s="89"/>
      <c r="U6" s="89"/>
      <c r="V6" s="89"/>
      <c r="W6" s="89"/>
      <c r="X6" s="89"/>
      <c r="Y6" s="89"/>
      <c r="Z6" s="89"/>
      <c r="AA6" s="89">
        <v>10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0"/>
      <c r="AR6" s="91">
        <f>SUM(C6:AQ6)</f>
        <v>20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12.75">
      <c r="A7" s="25">
        <v>2310</v>
      </c>
      <c r="B7" s="3" t="s">
        <v>3</v>
      </c>
      <c r="C7" s="88"/>
      <c r="D7" s="89">
        <v>2</v>
      </c>
      <c r="E7" s="89"/>
      <c r="F7" s="89"/>
      <c r="G7" s="89"/>
      <c r="H7" s="89"/>
      <c r="I7" s="89"/>
      <c r="J7" s="89"/>
      <c r="K7" s="89"/>
      <c r="L7" s="89"/>
      <c r="M7" s="89"/>
      <c r="N7" s="89">
        <v>20</v>
      </c>
      <c r="O7" s="89"/>
      <c r="P7" s="89">
        <v>50</v>
      </c>
      <c r="Q7" s="89"/>
      <c r="R7" s="89">
        <v>110</v>
      </c>
      <c r="S7" s="89">
        <v>10</v>
      </c>
      <c r="T7" s="89"/>
      <c r="U7" s="89">
        <v>3</v>
      </c>
      <c r="V7" s="89"/>
      <c r="W7" s="89"/>
      <c r="X7" s="89"/>
      <c r="Y7" s="89"/>
      <c r="Z7" s="89">
        <v>50</v>
      </c>
      <c r="AA7" s="89">
        <v>40</v>
      </c>
      <c r="AB7" s="89"/>
      <c r="AC7" s="89">
        <v>1</v>
      </c>
      <c r="AD7" s="89"/>
      <c r="AE7" s="89"/>
      <c r="AF7" s="89"/>
      <c r="AG7" s="89"/>
      <c r="AH7" s="89"/>
      <c r="AI7" s="89"/>
      <c r="AJ7" s="89"/>
      <c r="AK7" s="89"/>
      <c r="AL7" s="89"/>
      <c r="AM7" s="89">
        <v>79</v>
      </c>
      <c r="AN7" s="89"/>
      <c r="AO7" s="89">
        <v>200</v>
      </c>
      <c r="AP7" s="89">
        <v>40</v>
      </c>
      <c r="AQ7" s="90"/>
      <c r="AR7" s="91">
        <f>SUM(C7:AQ7)</f>
        <v>605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ht="12.75">
      <c r="A8" s="25">
        <v>2321</v>
      </c>
      <c r="B8" s="3" t="s">
        <v>127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95">
        <v>1300</v>
      </c>
      <c r="AP8" s="89"/>
      <c r="AQ8" s="90"/>
      <c r="AR8" s="91">
        <v>1300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ht="12.75">
      <c r="A9" s="25">
        <v>3119</v>
      </c>
      <c r="B9" s="3" t="s">
        <v>108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>
        <v>450</v>
      </c>
      <c r="AM9" s="89"/>
      <c r="AN9" s="89"/>
      <c r="AO9" s="89"/>
      <c r="AP9" s="89"/>
      <c r="AQ9" s="90"/>
      <c r="AR9" s="91">
        <v>450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ht="12.75">
      <c r="A10" s="25">
        <v>3314</v>
      </c>
      <c r="B10" s="3" t="s">
        <v>4</v>
      </c>
      <c r="C10" s="88"/>
      <c r="D10" s="89">
        <v>5</v>
      </c>
      <c r="E10" s="89"/>
      <c r="F10" s="89"/>
      <c r="G10" s="89"/>
      <c r="H10" s="89"/>
      <c r="I10" s="89"/>
      <c r="J10" s="89"/>
      <c r="K10" s="89"/>
      <c r="L10" s="89"/>
      <c r="M10" s="89">
        <v>2</v>
      </c>
      <c r="N10" s="89"/>
      <c r="O10" s="89"/>
      <c r="P10" s="89">
        <v>2</v>
      </c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91">
        <v>9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ht="12.75">
      <c r="A11" s="25">
        <v>3319</v>
      </c>
      <c r="B11" s="3" t="s">
        <v>107</v>
      </c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>
        <v>20</v>
      </c>
      <c r="O11" s="89"/>
      <c r="P11" s="89">
        <v>20</v>
      </c>
      <c r="Q11" s="89">
        <v>33</v>
      </c>
      <c r="R11" s="89">
        <v>6</v>
      </c>
      <c r="S11" s="89"/>
      <c r="T11" s="89"/>
      <c r="U11" s="89"/>
      <c r="V11" s="89"/>
      <c r="W11" s="89"/>
      <c r="X11" s="89"/>
      <c r="Y11" s="89"/>
      <c r="Z11" s="89">
        <v>15</v>
      </c>
      <c r="AA11" s="89">
        <v>460</v>
      </c>
      <c r="AB11" s="89"/>
      <c r="AC11" s="89"/>
      <c r="AD11" s="89">
        <v>1</v>
      </c>
      <c r="AE11" s="89">
        <v>1</v>
      </c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AR11" s="91">
        <f>SUM(C11:AQ11)</f>
        <v>556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ht="12.75">
      <c r="A12" s="25">
        <v>3399</v>
      </c>
      <c r="B12" s="3" t="s">
        <v>102</v>
      </c>
      <c r="C12" s="88"/>
      <c r="D12" s="89">
        <v>12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>
        <v>4</v>
      </c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>
        <v>1</v>
      </c>
      <c r="AD12" s="89">
        <v>10</v>
      </c>
      <c r="AE12" s="89"/>
      <c r="AF12" s="89"/>
      <c r="AG12" s="89">
        <v>10</v>
      </c>
      <c r="AH12" s="89"/>
      <c r="AI12" s="89"/>
      <c r="AJ12" s="89"/>
      <c r="AK12" s="89"/>
      <c r="AL12" s="89"/>
      <c r="AM12" s="89"/>
      <c r="AN12" s="89"/>
      <c r="AO12" s="89"/>
      <c r="AP12" s="89"/>
      <c r="AQ12" s="90"/>
      <c r="AR12" s="91">
        <f>SUM(C12:AQ12)</f>
        <v>37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12.75">
      <c r="A13" s="25">
        <v>3421</v>
      </c>
      <c r="B13" s="3" t="s">
        <v>5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>
        <v>30</v>
      </c>
      <c r="O13" s="89"/>
      <c r="P13" s="89">
        <v>10</v>
      </c>
      <c r="Q13" s="89"/>
      <c r="R13" s="89">
        <v>1</v>
      </c>
      <c r="S13" s="89"/>
      <c r="T13" s="89"/>
      <c r="U13" s="89"/>
      <c r="V13" s="89"/>
      <c r="W13" s="89"/>
      <c r="X13" s="89"/>
      <c r="Y13" s="89"/>
      <c r="Z13" s="89">
        <v>15</v>
      </c>
      <c r="AA13" s="89">
        <v>20</v>
      </c>
      <c r="AB13" s="89"/>
      <c r="AC13" s="89"/>
      <c r="AD13" s="89"/>
      <c r="AE13" s="89"/>
      <c r="AF13" s="89"/>
      <c r="AG13" s="89"/>
      <c r="AH13" s="89">
        <v>5</v>
      </c>
      <c r="AI13" s="89"/>
      <c r="AJ13" s="89"/>
      <c r="AK13" s="89"/>
      <c r="AL13" s="89"/>
      <c r="AM13" s="89"/>
      <c r="AN13" s="89"/>
      <c r="AO13" s="89"/>
      <c r="AP13" s="89"/>
      <c r="AQ13" s="90"/>
      <c r="AR13" s="91">
        <f>SUM(C13:AQ13)</f>
        <v>81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ht="12.75">
      <c r="A14" s="25">
        <v>3429</v>
      </c>
      <c r="B14" s="3" t="s">
        <v>103</v>
      </c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>
        <v>5</v>
      </c>
      <c r="AA14" s="89"/>
      <c r="AB14" s="89"/>
      <c r="AC14" s="89"/>
      <c r="AD14" s="89"/>
      <c r="AE14" s="89"/>
      <c r="AF14" s="89"/>
      <c r="AG14" s="89"/>
      <c r="AH14" s="89">
        <v>17</v>
      </c>
      <c r="AI14" s="89">
        <v>3</v>
      </c>
      <c r="AJ14" s="89"/>
      <c r="AK14" s="89"/>
      <c r="AL14" s="89"/>
      <c r="AM14" s="89"/>
      <c r="AN14" s="89"/>
      <c r="AO14" s="89"/>
      <c r="AP14" s="89"/>
      <c r="AQ14" s="90"/>
      <c r="AR14" s="91">
        <f>SUM(C14:AQ14)</f>
        <v>25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12.75">
      <c r="A15" s="25">
        <v>3612</v>
      </c>
      <c r="B15" s="3" t="s">
        <v>104</v>
      </c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>
        <v>4</v>
      </c>
      <c r="Q15" s="89"/>
      <c r="R15" s="89">
        <v>30</v>
      </c>
      <c r="S15" s="89"/>
      <c r="T15" s="89"/>
      <c r="U15" s="89"/>
      <c r="V15" s="89"/>
      <c r="W15" s="89"/>
      <c r="X15" s="89"/>
      <c r="Y15" s="89"/>
      <c r="Z15" s="89"/>
      <c r="AA15" s="89">
        <v>50</v>
      </c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90"/>
      <c r="AR15" s="91">
        <v>84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ht="12.75">
      <c r="A16" s="25">
        <v>3631</v>
      </c>
      <c r="B16" s="3" t="s">
        <v>6</v>
      </c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>
        <v>200</v>
      </c>
      <c r="S16" s="89"/>
      <c r="T16" s="89"/>
      <c r="U16" s="89"/>
      <c r="V16" s="89"/>
      <c r="W16" s="89"/>
      <c r="X16" s="89"/>
      <c r="Y16" s="89"/>
      <c r="Z16" s="89"/>
      <c r="AA16" s="89">
        <v>20</v>
      </c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0"/>
      <c r="AR16" s="91">
        <v>220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ht="12.75">
      <c r="A17" s="25">
        <v>3632</v>
      </c>
      <c r="B17" s="3" t="s">
        <v>7</v>
      </c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>
        <v>5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91">
        <v>5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ht="12.75">
      <c r="A18" s="25">
        <v>3639</v>
      </c>
      <c r="B18" s="3" t="s">
        <v>122</v>
      </c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>
        <v>9</v>
      </c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>
        <v>1</v>
      </c>
      <c r="AN18" s="89"/>
      <c r="AO18" s="89"/>
      <c r="AP18" s="89"/>
      <c r="AQ18" s="90"/>
      <c r="AR18" s="91">
        <v>10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2.75">
      <c r="A19" s="25">
        <v>3721</v>
      </c>
      <c r="B19" s="3" t="s">
        <v>8</v>
      </c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>
        <v>10</v>
      </c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90"/>
      <c r="AR19" s="91">
        <v>10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2.75">
      <c r="A20" s="25">
        <v>3722</v>
      </c>
      <c r="B20" s="3" t="s">
        <v>9</v>
      </c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>
        <v>10</v>
      </c>
      <c r="Q20" s="89"/>
      <c r="R20" s="89"/>
      <c r="S20" s="89"/>
      <c r="T20" s="89"/>
      <c r="U20" s="89"/>
      <c r="V20" s="89"/>
      <c r="W20" s="89"/>
      <c r="X20" s="89"/>
      <c r="Y20" s="89"/>
      <c r="Z20" s="89">
        <v>160</v>
      </c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90"/>
      <c r="AR20" s="91">
        <v>170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2.75">
      <c r="A21" s="25">
        <v>3745</v>
      </c>
      <c r="B21" s="3" t="s">
        <v>10</v>
      </c>
      <c r="C21" s="88">
        <v>200</v>
      </c>
      <c r="D21" s="89">
        <v>10</v>
      </c>
      <c r="E21" s="89"/>
      <c r="F21" s="89"/>
      <c r="G21" s="89">
        <v>50</v>
      </c>
      <c r="H21" s="89">
        <v>18</v>
      </c>
      <c r="I21" s="89"/>
      <c r="J21" s="89"/>
      <c r="K21" s="89">
        <v>2</v>
      </c>
      <c r="L21" s="89">
        <v>3</v>
      </c>
      <c r="M21" s="89"/>
      <c r="N21" s="89">
        <v>20</v>
      </c>
      <c r="O21" s="89"/>
      <c r="P21" s="89">
        <v>15</v>
      </c>
      <c r="Q21" s="89"/>
      <c r="R21" s="89"/>
      <c r="S21" s="89">
        <v>35</v>
      </c>
      <c r="T21" s="89"/>
      <c r="U21" s="89"/>
      <c r="V21" s="89">
        <v>2</v>
      </c>
      <c r="W21" s="89">
        <v>16</v>
      </c>
      <c r="X21" s="89"/>
      <c r="Y21" s="89">
        <v>3</v>
      </c>
      <c r="Z21" s="89">
        <v>20</v>
      </c>
      <c r="AA21" s="89">
        <v>20</v>
      </c>
      <c r="AB21" s="89"/>
      <c r="AC21" s="89">
        <v>1</v>
      </c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/>
      <c r="AR21" s="91">
        <f>SUM(C21:AQ21)</f>
        <v>415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2.75">
      <c r="A22" s="25">
        <v>4359</v>
      </c>
      <c r="B22" s="3" t="s">
        <v>106</v>
      </c>
      <c r="C22" s="88"/>
      <c r="D22" s="89">
        <v>24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90"/>
      <c r="AR22" s="91">
        <v>24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12.75">
      <c r="A23" s="25">
        <v>5212</v>
      </c>
      <c r="B23" s="72" t="s">
        <v>123</v>
      </c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>
        <v>17</v>
      </c>
      <c r="AK23" s="89"/>
      <c r="AL23" s="89"/>
      <c r="AM23" s="89"/>
      <c r="AN23" s="89">
        <v>20</v>
      </c>
      <c r="AO23" s="89"/>
      <c r="AP23" s="89"/>
      <c r="AQ23" s="90"/>
      <c r="AR23" s="91">
        <v>37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12.75">
      <c r="A24" s="25">
        <v>5512</v>
      </c>
      <c r="B24" s="3" t="s">
        <v>11</v>
      </c>
      <c r="C24" s="88"/>
      <c r="D24" s="89"/>
      <c r="E24" s="89">
        <v>3</v>
      </c>
      <c r="F24" s="89"/>
      <c r="G24" s="89"/>
      <c r="H24" s="89"/>
      <c r="I24" s="89"/>
      <c r="J24" s="89">
        <v>1</v>
      </c>
      <c r="K24" s="89"/>
      <c r="L24" s="89">
        <v>30</v>
      </c>
      <c r="M24" s="89"/>
      <c r="N24" s="89">
        <v>20</v>
      </c>
      <c r="O24" s="89"/>
      <c r="P24" s="89">
        <v>30</v>
      </c>
      <c r="Q24" s="89"/>
      <c r="R24" s="89">
        <v>5</v>
      </c>
      <c r="S24" s="89">
        <v>25</v>
      </c>
      <c r="T24" s="89"/>
      <c r="U24" s="89"/>
      <c r="V24" s="89"/>
      <c r="W24" s="89">
        <v>33</v>
      </c>
      <c r="X24" s="89"/>
      <c r="Y24" s="89">
        <v>2</v>
      </c>
      <c r="Z24" s="89">
        <v>6</v>
      </c>
      <c r="AA24" s="89">
        <v>10</v>
      </c>
      <c r="AB24" s="89"/>
      <c r="AC24" s="89">
        <v>2</v>
      </c>
      <c r="AD24" s="89">
        <v>2</v>
      </c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90"/>
      <c r="AR24" s="91">
        <f>SUM(C24:AQ24)</f>
        <v>169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ht="12.75">
      <c r="A25" s="25">
        <v>6112</v>
      </c>
      <c r="B25" s="3" t="s">
        <v>12</v>
      </c>
      <c r="C25" s="88"/>
      <c r="D25" s="89">
        <v>12</v>
      </c>
      <c r="E25" s="89"/>
      <c r="F25" s="89">
        <v>465</v>
      </c>
      <c r="G25" s="89">
        <v>97</v>
      </c>
      <c r="H25" s="89">
        <v>42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90"/>
      <c r="AR25" s="91">
        <f>SUM(C25:AQ25)</f>
        <v>616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ht="12.75">
      <c r="A26" s="25">
        <v>6171</v>
      </c>
      <c r="B26" s="3" t="s">
        <v>13</v>
      </c>
      <c r="C26" s="88">
        <v>210</v>
      </c>
      <c r="D26" s="89"/>
      <c r="E26" s="89"/>
      <c r="F26" s="89"/>
      <c r="G26" s="89">
        <v>53</v>
      </c>
      <c r="H26" s="89">
        <v>19</v>
      </c>
      <c r="I26" s="89">
        <v>3</v>
      </c>
      <c r="J26" s="89"/>
      <c r="K26" s="89"/>
      <c r="L26" s="89"/>
      <c r="M26" s="89">
        <v>5</v>
      </c>
      <c r="N26" s="89">
        <v>15</v>
      </c>
      <c r="O26" s="89"/>
      <c r="P26" s="89">
        <v>20</v>
      </c>
      <c r="Q26" s="89">
        <v>40</v>
      </c>
      <c r="R26" s="89">
        <v>15</v>
      </c>
      <c r="S26" s="89"/>
      <c r="T26" s="89">
        <v>4</v>
      </c>
      <c r="U26" s="89">
        <v>20</v>
      </c>
      <c r="V26" s="89"/>
      <c r="W26" s="89"/>
      <c r="X26" s="89">
        <v>6</v>
      </c>
      <c r="Y26" s="89">
        <v>5</v>
      </c>
      <c r="Z26" s="89">
        <v>38</v>
      </c>
      <c r="AA26" s="89">
        <v>5</v>
      </c>
      <c r="AB26" s="89">
        <v>5</v>
      </c>
      <c r="AC26" s="89">
        <v>20</v>
      </c>
      <c r="AD26" s="89">
        <v>2</v>
      </c>
      <c r="AE26" s="89">
        <v>1</v>
      </c>
      <c r="AF26" s="89"/>
      <c r="AG26" s="89"/>
      <c r="AH26" s="89"/>
      <c r="AI26" s="89">
        <v>4</v>
      </c>
      <c r="AJ26" s="89">
        <v>5</v>
      </c>
      <c r="AK26" s="89">
        <v>20</v>
      </c>
      <c r="AL26" s="89"/>
      <c r="AM26" s="89"/>
      <c r="AN26" s="89"/>
      <c r="AO26" s="89"/>
      <c r="AP26" s="89"/>
      <c r="AQ26" s="90"/>
      <c r="AR26" s="91">
        <f>SUM(C26:AQ26)</f>
        <v>515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ht="12.75">
      <c r="A27" s="25">
        <v>6310</v>
      </c>
      <c r="B27" s="3" t="s">
        <v>14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>
        <v>10</v>
      </c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90"/>
      <c r="AR27" s="91">
        <v>10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ht="12.75">
      <c r="A28" s="68">
        <v>6320</v>
      </c>
      <c r="B28" s="3" t="s">
        <v>89</v>
      </c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>
        <v>13</v>
      </c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90"/>
      <c r="AR28" s="91">
        <v>13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ht="12.75">
      <c r="A29" s="68">
        <v>6409</v>
      </c>
      <c r="B29" s="69" t="s">
        <v>111</v>
      </c>
      <c r="C29" s="96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>
        <v>48</v>
      </c>
      <c r="AO29" s="89"/>
      <c r="AP29" s="97"/>
      <c r="AQ29" s="98">
        <v>100</v>
      </c>
      <c r="AR29" s="99">
        <v>148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70" ht="13.5" thickBot="1">
      <c r="A30" s="70"/>
      <c r="B30" s="36" t="s">
        <v>56</v>
      </c>
      <c r="C30" s="100">
        <f aca="true" t="shared" si="0" ref="C30:N30">SUM(C4:C29)</f>
        <v>420</v>
      </c>
      <c r="D30" s="101">
        <f t="shared" si="0"/>
        <v>85</v>
      </c>
      <c r="E30" s="101">
        <f t="shared" si="0"/>
        <v>3</v>
      </c>
      <c r="F30" s="101">
        <f t="shared" si="0"/>
        <v>465</v>
      </c>
      <c r="G30" s="101">
        <f t="shared" si="0"/>
        <v>203</v>
      </c>
      <c r="H30" s="101">
        <f t="shared" si="0"/>
        <v>80</v>
      </c>
      <c r="I30" s="101">
        <f t="shared" si="0"/>
        <v>3</v>
      </c>
      <c r="J30" s="101">
        <f t="shared" si="0"/>
        <v>1</v>
      </c>
      <c r="K30" s="101">
        <f t="shared" si="0"/>
        <v>2</v>
      </c>
      <c r="L30" s="101">
        <f t="shared" si="0"/>
        <v>33</v>
      </c>
      <c r="M30" s="101">
        <f t="shared" si="0"/>
        <v>7</v>
      </c>
      <c r="N30" s="101">
        <f t="shared" si="0"/>
        <v>125</v>
      </c>
      <c r="O30" s="101">
        <v>0</v>
      </c>
      <c r="P30" s="101">
        <f aca="true" t="shared" si="1" ref="P30:AQ30">SUM(P4:P29)</f>
        <v>195</v>
      </c>
      <c r="Q30" s="101">
        <f t="shared" si="1"/>
        <v>73</v>
      </c>
      <c r="R30" s="102">
        <f t="shared" si="1"/>
        <v>367</v>
      </c>
      <c r="S30" s="101">
        <f t="shared" si="1"/>
        <v>100</v>
      </c>
      <c r="T30" s="101">
        <f t="shared" si="1"/>
        <v>4</v>
      </c>
      <c r="U30" s="101">
        <f t="shared" si="1"/>
        <v>23</v>
      </c>
      <c r="V30" s="102">
        <f t="shared" si="1"/>
        <v>25</v>
      </c>
      <c r="W30" s="102">
        <f t="shared" si="1"/>
        <v>49</v>
      </c>
      <c r="X30" s="101">
        <f t="shared" si="1"/>
        <v>6</v>
      </c>
      <c r="Y30" s="101">
        <f t="shared" si="1"/>
        <v>10</v>
      </c>
      <c r="Z30" s="101">
        <f t="shared" si="1"/>
        <v>358</v>
      </c>
      <c r="AA30" s="101">
        <f t="shared" si="1"/>
        <v>700</v>
      </c>
      <c r="AB30" s="101">
        <f t="shared" si="1"/>
        <v>5</v>
      </c>
      <c r="AC30" s="101">
        <f t="shared" si="1"/>
        <v>25</v>
      </c>
      <c r="AD30" s="101">
        <f t="shared" si="1"/>
        <v>15</v>
      </c>
      <c r="AE30" s="101">
        <f t="shared" si="1"/>
        <v>2</v>
      </c>
      <c r="AF30" s="101">
        <f t="shared" si="1"/>
        <v>70</v>
      </c>
      <c r="AG30" s="101">
        <f t="shared" si="1"/>
        <v>10</v>
      </c>
      <c r="AH30" s="101">
        <f t="shared" si="1"/>
        <v>22</v>
      </c>
      <c r="AI30" s="101">
        <f t="shared" si="1"/>
        <v>7</v>
      </c>
      <c r="AJ30" s="101">
        <f t="shared" si="1"/>
        <v>22</v>
      </c>
      <c r="AK30" s="101">
        <f t="shared" si="1"/>
        <v>20</v>
      </c>
      <c r="AL30" s="101">
        <f t="shared" si="1"/>
        <v>450</v>
      </c>
      <c r="AM30" s="101">
        <f t="shared" si="1"/>
        <v>80</v>
      </c>
      <c r="AN30" s="101">
        <f t="shared" si="1"/>
        <v>68</v>
      </c>
      <c r="AO30" s="106">
        <f t="shared" si="1"/>
        <v>1500</v>
      </c>
      <c r="AP30" s="103">
        <f t="shared" si="1"/>
        <v>58</v>
      </c>
      <c r="AQ30" s="104">
        <f t="shared" si="1"/>
        <v>100</v>
      </c>
      <c r="AR30" s="105">
        <f>SUM(C30:AQ30)</f>
        <v>5791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61" ht="13.5" thickTop="1">
      <c r="A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ht="12.75">
      <c r="A32" s="4"/>
      <c r="B32" s="49" t="s">
        <v>117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ht="12.75">
      <c r="A33" s="4"/>
      <c r="B33" s="49" t="s">
        <v>105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ht="12.75">
      <c r="B34" s="67" t="s">
        <v>112</v>
      </c>
    </row>
    <row r="35" spans="1:61" ht="12.75">
      <c r="A35" s="4"/>
      <c r="B35" s="4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ht="12.75">
      <c r="A36" s="4"/>
      <c r="B36" s="4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12.75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ht="12.75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ht="12.7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ht="12.7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ht="12.7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ht="12.7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ht="12.7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ht="12.7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ht="12.7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ht="12.7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ht="12.7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ht="12.7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ht="12.7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ht="12.7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ht="12.7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ht="12.7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ht="12.7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ht="12.7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ht="12.7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ht="12.7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2.7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2.7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2.7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2.7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2.7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2.7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2.7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ht="12.7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12.7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2.7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12.7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ht="12.7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</sheetData>
  <sheetProtection/>
  <printOptions vertic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2" width="6.75390625" style="0" customWidth="1"/>
    <col min="3" max="3" width="35.75390625" style="0" customWidth="1"/>
    <col min="4" max="4" width="8.75390625" style="0" customWidth="1"/>
    <col min="6" max="8" width="6.75390625" style="0" customWidth="1"/>
    <col min="9" max="9" width="35.75390625" style="0" customWidth="1"/>
    <col min="10" max="10" width="8.75390625" style="0" customWidth="1"/>
  </cols>
  <sheetData>
    <row r="2" spans="1:3" ht="26.25">
      <c r="A2" s="15"/>
      <c r="C2" s="13" t="s">
        <v>129</v>
      </c>
    </row>
    <row r="3" spans="2:3" ht="15">
      <c r="B3" s="14" t="s">
        <v>50</v>
      </c>
      <c r="C3" s="15" t="s">
        <v>52</v>
      </c>
    </row>
    <row r="4" spans="2:3" ht="12.75">
      <c r="B4" t="s">
        <v>51</v>
      </c>
      <c r="C4" s="16" t="s">
        <v>53</v>
      </c>
    </row>
    <row r="5" ht="12.75">
      <c r="B5" t="s">
        <v>130</v>
      </c>
    </row>
    <row r="6" ht="12.75">
      <c r="B6" t="s">
        <v>131</v>
      </c>
    </row>
    <row r="7" spans="2:10" ht="12.75">
      <c r="B7" t="s">
        <v>132</v>
      </c>
      <c r="I7" s="107" t="s">
        <v>121</v>
      </c>
      <c r="J7" s="107"/>
    </row>
    <row r="9" ht="18.75" thickBot="1">
      <c r="A9" s="17" t="s">
        <v>128</v>
      </c>
    </row>
    <row r="10" spans="1:10" ht="13.5" thickTop="1">
      <c r="A10" s="56"/>
      <c r="B10" s="57"/>
      <c r="C10" s="50"/>
      <c r="D10" s="51"/>
      <c r="G10" s="56"/>
      <c r="H10" s="57"/>
      <c r="I10" s="50"/>
      <c r="J10" s="66"/>
    </row>
    <row r="11" spans="1:10" ht="12.75">
      <c r="A11" s="58"/>
      <c r="B11" s="52"/>
      <c r="C11" s="62"/>
      <c r="D11" s="54"/>
      <c r="G11" s="58"/>
      <c r="H11" s="52"/>
      <c r="I11" s="62"/>
      <c r="J11" s="55"/>
    </row>
    <row r="12" spans="1:10" ht="12.75">
      <c r="A12" s="58"/>
      <c r="B12" s="52"/>
      <c r="C12" s="62" t="s">
        <v>58</v>
      </c>
      <c r="D12" s="23" t="s">
        <v>47</v>
      </c>
      <c r="G12" s="60"/>
      <c r="H12" s="52"/>
      <c r="I12" s="65" t="s">
        <v>58</v>
      </c>
      <c r="J12" s="53" t="s">
        <v>47</v>
      </c>
    </row>
    <row r="13" spans="1:10" ht="13.5" thickBot="1">
      <c r="A13" s="64" t="s">
        <v>0</v>
      </c>
      <c r="B13" s="61" t="s">
        <v>46</v>
      </c>
      <c r="C13" s="63"/>
      <c r="D13" s="38" t="s">
        <v>49</v>
      </c>
      <c r="G13" s="59" t="s">
        <v>0</v>
      </c>
      <c r="H13" s="61" t="s">
        <v>46</v>
      </c>
      <c r="I13" s="37"/>
      <c r="J13" s="38" t="s">
        <v>48</v>
      </c>
    </row>
    <row r="14" spans="1:10" ht="12.75">
      <c r="A14" s="28"/>
      <c r="B14" s="2"/>
      <c r="C14" s="18" t="s">
        <v>59</v>
      </c>
      <c r="D14" s="24"/>
      <c r="G14" s="28">
        <v>3341</v>
      </c>
      <c r="H14" s="2">
        <v>2111</v>
      </c>
      <c r="I14" s="20" t="s">
        <v>77</v>
      </c>
      <c r="J14" s="41">
        <v>1</v>
      </c>
    </row>
    <row r="15" spans="1:10" ht="12.75">
      <c r="A15" s="25"/>
      <c r="B15" s="1">
        <v>1111</v>
      </c>
      <c r="C15" s="12" t="s">
        <v>63</v>
      </c>
      <c r="D15" s="39">
        <v>1000</v>
      </c>
      <c r="G15" s="25">
        <v>3639</v>
      </c>
      <c r="H15" s="1">
        <v>2310</v>
      </c>
      <c r="I15" s="3" t="s">
        <v>116</v>
      </c>
      <c r="J15" s="39">
        <v>5</v>
      </c>
    </row>
    <row r="16" spans="1:10" ht="12.75">
      <c r="A16" s="25"/>
      <c r="B16" s="1">
        <v>1112</v>
      </c>
      <c r="C16" s="29" t="s">
        <v>64</v>
      </c>
      <c r="D16" s="39">
        <v>10</v>
      </c>
      <c r="G16" s="43">
        <v>3612</v>
      </c>
      <c r="H16" s="1">
        <v>2111</v>
      </c>
      <c r="I16" s="3" t="s">
        <v>93</v>
      </c>
      <c r="J16" s="39"/>
    </row>
    <row r="17" spans="1:10" ht="12.75">
      <c r="A17" s="25"/>
      <c r="B17" s="1">
        <v>1113</v>
      </c>
      <c r="C17" s="12" t="s">
        <v>65</v>
      </c>
      <c r="D17" s="39">
        <v>110</v>
      </c>
      <c r="G17" s="25">
        <v>3612</v>
      </c>
      <c r="H17" s="1">
        <v>2132</v>
      </c>
      <c r="I17" s="19" t="s">
        <v>92</v>
      </c>
      <c r="J17" s="39"/>
    </row>
    <row r="18" spans="1:10" ht="12.75">
      <c r="A18" s="25"/>
      <c r="B18" s="1">
        <v>1121</v>
      </c>
      <c r="C18" s="12" t="s">
        <v>66</v>
      </c>
      <c r="D18" s="39">
        <v>1100</v>
      </c>
      <c r="G18" s="43"/>
      <c r="H18" s="1"/>
      <c r="I18" s="3"/>
      <c r="J18" s="39"/>
    </row>
    <row r="19" spans="1:10" ht="12.75">
      <c r="A19" s="25"/>
      <c r="B19" s="1">
        <v>1122</v>
      </c>
      <c r="C19" s="71" t="s">
        <v>113</v>
      </c>
      <c r="D19" s="39"/>
      <c r="G19" s="25">
        <v>3722</v>
      </c>
      <c r="H19" s="1">
        <v>2111</v>
      </c>
      <c r="I19" s="19" t="s">
        <v>85</v>
      </c>
      <c r="J19" s="39">
        <v>5</v>
      </c>
    </row>
    <row r="20" spans="1:10" ht="12.75">
      <c r="A20" s="25"/>
      <c r="B20" s="1">
        <v>1211</v>
      </c>
      <c r="C20" s="12" t="s">
        <v>67</v>
      </c>
      <c r="D20" s="39">
        <v>2200</v>
      </c>
      <c r="G20" s="25">
        <v>3722</v>
      </c>
      <c r="H20" s="1">
        <v>2112</v>
      </c>
      <c r="I20" s="19" t="s">
        <v>78</v>
      </c>
      <c r="J20" s="39"/>
    </row>
    <row r="21" spans="1:10" ht="12.75">
      <c r="A21" s="25"/>
      <c r="B21" s="1"/>
      <c r="C21" s="9"/>
      <c r="D21" s="39"/>
      <c r="G21" s="44">
        <v>3725</v>
      </c>
      <c r="H21" s="45">
        <v>2324</v>
      </c>
      <c r="I21" s="46" t="s">
        <v>86</v>
      </c>
      <c r="J21" s="47">
        <v>25</v>
      </c>
    </row>
    <row r="22" spans="1:10" ht="12.75">
      <c r="A22" s="25"/>
      <c r="B22" s="1">
        <v>1340</v>
      </c>
      <c r="C22" s="12" t="s">
        <v>68</v>
      </c>
      <c r="D22" s="39">
        <v>130</v>
      </c>
      <c r="G22" s="25">
        <v>6171</v>
      </c>
      <c r="H22" s="1">
        <v>2111</v>
      </c>
      <c r="I22" s="19" t="s">
        <v>79</v>
      </c>
      <c r="J22" s="39">
        <v>1</v>
      </c>
    </row>
    <row r="23" spans="1:10" ht="12.75">
      <c r="A23" s="25"/>
      <c r="B23" s="1">
        <v>1341</v>
      </c>
      <c r="C23" s="12" t="s">
        <v>69</v>
      </c>
      <c r="D23" s="39">
        <v>5</v>
      </c>
      <c r="G23" s="25"/>
      <c r="H23" s="1"/>
      <c r="I23" s="19"/>
      <c r="J23" s="39"/>
    </row>
    <row r="24" spans="1:10" ht="12.75">
      <c r="A24" s="25"/>
      <c r="B24" s="1">
        <v>1343</v>
      </c>
      <c r="C24" s="12" t="s">
        <v>70</v>
      </c>
      <c r="D24" s="39">
        <v>1</v>
      </c>
      <c r="G24" s="25">
        <v>6171</v>
      </c>
      <c r="H24" s="1">
        <v>2329</v>
      </c>
      <c r="I24" s="19" t="s">
        <v>115</v>
      </c>
      <c r="J24" s="39">
        <v>90</v>
      </c>
    </row>
    <row r="25" spans="1:10" ht="12.75">
      <c r="A25" s="25"/>
      <c r="B25" s="1">
        <v>1344</v>
      </c>
      <c r="C25" s="12" t="s">
        <v>71</v>
      </c>
      <c r="D25" s="39">
        <v>3</v>
      </c>
      <c r="G25" s="25">
        <v>6310</v>
      </c>
      <c r="H25" s="1">
        <v>2141</v>
      </c>
      <c r="I25" s="22" t="s">
        <v>80</v>
      </c>
      <c r="J25" s="39">
        <v>10</v>
      </c>
    </row>
    <row r="26" spans="1:10" ht="12.75">
      <c r="A26" s="25"/>
      <c r="B26" s="1">
        <v>1351</v>
      </c>
      <c r="C26" s="71" t="s">
        <v>119</v>
      </c>
      <c r="D26" s="39">
        <v>20</v>
      </c>
      <c r="G26" s="25">
        <v>6310</v>
      </c>
      <c r="H26" s="45">
        <v>2324</v>
      </c>
      <c r="I26" s="12" t="s">
        <v>124</v>
      </c>
      <c r="J26" s="32">
        <v>1</v>
      </c>
    </row>
    <row r="27" spans="1:10" ht="12.75">
      <c r="A27" s="25"/>
      <c r="B27" s="1">
        <v>1361</v>
      </c>
      <c r="C27" s="12" t="s">
        <v>72</v>
      </c>
      <c r="D27" s="39">
        <v>6</v>
      </c>
      <c r="G27" s="25">
        <v>6402</v>
      </c>
      <c r="H27" s="1">
        <v>2222</v>
      </c>
      <c r="I27" s="71" t="s">
        <v>94</v>
      </c>
      <c r="J27" s="39">
        <v>38</v>
      </c>
    </row>
    <row r="28" spans="1:10" ht="12.75">
      <c r="A28" s="25"/>
      <c r="B28" s="1"/>
      <c r="C28" s="9"/>
      <c r="D28" s="39"/>
      <c r="G28" s="25"/>
      <c r="H28" s="1"/>
      <c r="I28" s="21" t="s">
        <v>61</v>
      </c>
      <c r="J28" s="39"/>
    </row>
    <row r="29" spans="1:10" ht="12.75">
      <c r="A29" s="25"/>
      <c r="B29" s="1">
        <v>1511</v>
      </c>
      <c r="C29" s="12" t="s">
        <v>73</v>
      </c>
      <c r="D29" s="39">
        <v>470</v>
      </c>
      <c r="G29" s="25">
        <v>3639</v>
      </c>
      <c r="H29" s="1">
        <v>3111</v>
      </c>
      <c r="I29" s="19" t="s">
        <v>81</v>
      </c>
      <c r="J29" s="39">
        <v>20</v>
      </c>
    </row>
    <row r="30" spans="1:10" ht="12.75">
      <c r="A30" s="25"/>
      <c r="B30" s="1"/>
      <c r="C30" s="9"/>
      <c r="D30" s="39"/>
      <c r="G30" s="25"/>
      <c r="H30" s="1"/>
      <c r="I30" s="10"/>
      <c r="J30" s="39"/>
    </row>
    <row r="31" spans="1:10" ht="12.75">
      <c r="A31" s="25"/>
      <c r="B31" s="1"/>
      <c r="C31" s="30" t="s">
        <v>60</v>
      </c>
      <c r="D31" s="39"/>
      <c r="G31" s="25"/>
      <c r="H31" s="1"/>
      <c r="I31" s="21" t="s">
        <v>114</v>
      </c>
      <c r="J31" s="39"/>
    </row>
    <row r="32" spans="1:10" ht="12.75">
      <c r="A32" s="25">
        <v>1019</v>
      </c>
      <c r="B32" s="1">
        <v>2131</v>
      </c>
      <c r="C32" s="71" t="s">
        <v>74</v>
      </c>
      <c r="D32" s="39">
        <v>15</v>
      </c>
      <c r="G32" s="25"/>
      <c r="H32" s="1"/>
      <c r="I32" s="19"/>
      <c r="J32" s="39"/>
    </row>
    <row r="33" spans="1:10" ht="12.75">
      <c r="A33" s="25">
        <v>2310</v>
      </c>
      <c r="B33" s="1">
        <v>2111</v>
      </c>
      <c r="C33" s="12" t="s">
        <v>75</v>
      </c>
      <c r="D33" s="39">
        <v>400</v>
      </c>
      <c r="G33" s="25"/>
      <c r="H33" s="1">
        <v>4131</v>
      </c>
      <c r="I33" s="22" t="s">
        <v>82</v>
      </c>
      <c r="J33" s="39">
        <v>100</v>
      </c>
    </row>
    <row r="34" spans="1:10" ht="12.75">
      <c r="A34" s="25">
        <v>2310</v>
      </c>
      <c r="B34" s="1">
        <v>2132</v>
      </c>
      <c r="C34" s="12" t="s">
        <v>125</v>
      </c>
      <c r="D34" s="39">
        <v>5</v>
      </c>
      <c r="G34" s="25"/>
      <c r="H34" s="1"/>
      <c r="I34" s="10"/>
      <c r="J34" s="39"/>
    </row>
    <row r="35" spans="1:10" ht="12.75">
      <c r="A35" s="25">
        <v>3314</v>
      </c>
      <c r="B35" s="1">
        <v>2111</v>
      </c>
      <c r="C35" s="12" t="s">
        <v>76</v>
      </c>
      <c r="D35" s="39">
        <v>1</v>
      </c>
      <c r="G35" s="25"/>
      <c r="H35" s="1"/>
      <c r="I35" s="10"/>
      <c r="J35" s="39"/>
    </row>
    <row r="36" spans="1:10" ht="12.75">
      <c r="A36" s="25">
        <v>3319</v>
      </c>
      <c r="B36" s="1">
        <v>2111</v>
      </c>
      <c r="C36" s="12" t="s">
        <v>120</v>
      </c>
      <c r="D36" s="39">
        <v>5</v>
      </c>
      <c r="G36" s="25"/>
      <c r="H36" s="1"/>
      <c r="I36" s="21" t="s">
        <v>62</v>
      </c>
      <c r="J36" s="39"/>
    </row>
    <row r="37" spans="1:10" ht="12.75">
      <c r="A37" s="25">
        <v>3319</v>
      </c>
      <c r="B37" s="1">
        <v>2112</v>
      </c>
      <c r="C37" s="12" t="s">
        <v>99</v>
      </c>
      <c r="D37" s="39"/>
      <c r="G37" s="25"/>
      <c r="H37" s="1">
        <v>8115</v>
      </c>
      <c r="I37" s="22" t="s">
        <v>83</v>
      </c>
      <c r="J37" s="39"/>
    </row>
    <row r="38" spans="1:10" ht="13.5" thickBot="1">
      <c r="A38" s="25">
        <v>3319</v>
      </c>
      <c r="B38" s="1">
        <v>2132</v>
      </c>
      <c r="C38" s="12" t="s">
        <v>91</v>
      </c>
      <c r="D38" s="39">
        <v>12</v>
      </c>
      <c r="G38" s="25"/>
      <c r="H38" s="1"/>
      <c r="I38" s="11"/>
      <c r="J38" s="42"/>
    </row>
    <row r="39" spans="1:10" ht="13.5" thickBot="1">
      <c r="A39" s="26">
        <v>3319</v>
      </c>
      <c r="B39" s="27">
        <v>2324</v>
      </c>
      <c r="C39" s="31" t="s">
        <v>84</v>
      </c>
      <c r="D39" s="40">
        <v>2</v>
      </c>
      <c r="G39" s="34"/>
      <c r="H39" s="35"/>
      <c r="I39" s="33" t="s">
        <v>55</v>
      </c>
      <c r="J39" s="48">
        <v>5791</v>
      </c>
    </row>
    <row r="40" ht="13.5" thickTop="1"/>
  </sheetData>
  <sheetProtection/>
  <mergeCells count="1">
    <mergeCell ref="I7:J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Jindýichov</dc:creator>
  <cp:keywords/>
  <dc:description/>
  <cp:lastModifiedBy>Účetní</cp:lastModifiedBy>
  <cp:lastPrinted>2013-12-12T10:24:57Z</cp:lastPrinted>
  <dcterms:created xsi:type="dcterms:W3CDTF">2004-01-29T13:43:37Z</dcterms:created>
  <dcterms:modified xsi:type="dcterms:W3CDTF">2013-12-12T10:39:26Z</dcterms:modified>
  <cp:category/>
  <cp:version/>
  <cp:contentType/>
  <cp:contentStatus/>
</cp:coreProperties>
</file>