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1"/>
  </bookViews>
  <sheets>
    <sheet name="výdaje" sheetId="1" r:id="rId1"/>
    <sheet name="příjm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<sst xmlns="http://schemas.openxmlformats.org/spreadsheetml/2006/main" count="130" uniqueCount="124">
  <si>
    <t>OD-PA</t>
  </si>
  <si>
    <t>NÁZEV</t>
  </si>
  <si>
    <t>silnice</t>
  </si>
  <si>
    <t>pitná voda</t>
  </si>
  <si>
    <t>základní školy</t>
  </si>
  <si>
    <t>činnosti knihovnické</t>
  </si>
  <si>
    <t>volný čas mládeže</t>
  </si>
  <si>
    <t>veřejné osvětlení</t>
  </si>
  <si>
    <t>pohřebnictví</t>
  </si>
  <si>
    <t>nebezpečný odpad</t>
  </si>
  <si>
    <t>komunální odpad</t>
  </si>
  <si>
    <t>vzhled obcí</t>
  </si>
  <si>
    <t>požární ochrana</t>
  </si>
  <si>
    <t>zastupitelstvo</t>
  </si>
  <si>
    <t>správa</t>
  </si>
  <si>
    <t>finanční operace</t>
  </si>
  <si>
    <t>platy zaměstnanců v pracovním poměru</t>
  </si>
  <si>
    <t>odměny členů ZO starosta, místostarosta</t>
  </si>
  <si>
    <t>povinné pojistné na sociální zebezpečení</t>
  </si>
  <si>
    <t>povinné pojistné na veřejné zdravotní pojištění</t>
  </si>
  <si>
    <t>knihy, učební pomůcky, tisk</t>
  </si>
  <si>
    <t>DDHM</t>
  </si>
  <si>
    <t>nákup materiálu jinde nezařazeného</t>
  </si>
  <si>
    <t>plyn</t>
  </si>
  <si>
    <t>elektrická energie</t>
  </si>
  <si>
    <t>PHM</t>
  </si>
  <si>
    <t>služby pošt</t>
  </si>
  <si>
    <t>služby telekomunikací</t>
  </si>
  <si>
    <t>služby peněžních ústavů</t>
  </si>
  <si>
    <t>služby školení a vzdělávání</t>
  </si>
  <si>
    <t>nákup služeb</t>
  </si>
  <si>
    <t>údržba a opravy</t>
  </si>
  <si>
    <t>cestovné</t>
  </si>
  <si>
    <t>pohoštění</t>
  </si>
  <si>
    <t xml:space="preserve">dopravní obslužnost  (ztrátovost autobusu) </t>
  </si>
  <si>
    <t>věcné dary</t>
  </si>
  <si>
    <t>neinvestiční dotace obcím</t>
  </si>
  <si>
    <t>neinvestiční přísp. vlastním PO</t>
  </si>
  <si>
    <t>platby daní a poplatků</t>
  </si>
  <si>
    <t>budovy, haly, stavby</t>
  </si>
  <si>
    <t>pozemky</t>
  </si>
  <si>
    <t>pojištění odpovědnosti zaměstnavatele</t>
  </si>
  <si>
    <t>ostatní neinvestiční dotace</t>
  </si>
  <si>
    <t>Nákup zboží</t>
  </si>
  <si>
    <t>odměny dohodou</t>
  </si>
  <si>
    <t>ostatní platy</t>
  </si>
  <si>
    <t>konzultační, poradenské a právní služby</t>
  </si>
  <si>
    <t>POLOŽKA</t>
  </si>
  <si>
    <t>ČÁSTKA</t>
  </si>
  <si>
    <t>tis.Kč</t>
  </si>
  <si>
    <t xml:space="preserve"> tis.Kč</t>
  </si>
  <si>
    <t>obec:</t>
  </si>
  <si>
    <t>IČO:</t>
  </si>
  <si>
    <t>PŘÍJMY</t>
  </si>
  <si>
    <t>JINDŘICHOV</t>
  </si>
  <si>
    <t>00301345</t>
  </si>
  <si>
    <t>VÝDAJE</t>
  </si>
  <si>
    <t>v tis. Kč</t>
  </si>
  <si>
    <t>PŘÍJMY CELKEM</t>
  </si>
  <si>
    <t>VÝDAJE  CELKEM</t>
  </si>
  <si>
    <t xml:space="preserve"> </t>
  </si>
  <si>
    <t xml:space="preserve">                  DRUH PŘÍJMU</t>
  </si>
  <si>
    <t>tř.1 - DAŇOVÉ PŘÍJMY</t>
  </si>
  <si>
    <t>tř.2 - NEDAŇOVÉ PŘÍJMY</t>
  </si>
  <si>
    <t>tř.3 - KAPITÁLOVÉ PŘÍJMY</t>
  </si>
  <si>
    <t>tř.4 - PŘIJATÉ DOTACE</t>
  </si>
  <si>
    <t>tř.8 - FINANCOVÁNÍ</t>
  </si>
  <si>
    <t>daň z příjmů FO ze závislé činnosti</t>
  </si>
  <si>
    <t>daň z příjmů FO ze sam. výd. činnosti</t>
  </si>
  <si>
    <t>daň z příjmů FO z kapitálových výnosů</t>
  </si>
  <si>
    <t>daň z příjmů právnických osob</t>
  </si>
  <si>
    <t>daň z přidané hodnoty</t>
  </si>
  <si>
    <t>polatek za komunální odpad</t>
  </si>
  <si>
    <t>poplatek za psy</t>
  </si>
  <si>
    <t>poplatek za užívání veřejného prostranství</t>
  </si>
  <si>
    <t>poplatek ze vstupného</t>
  </si>
  <si>
    <t>správní poplatky</t>
  </si>
  <si>
    <t>daň z nemovitosti</t>
  </si>
  <si>
    <t>pronájem pozemků</t>
  </si>
  <si>
    <t>vodné</t>
  </si>
  <si>
    <t>čtenářské poplatky</t>
  </si>
  <si>
    <t>hlášení místním rozhlasem</t>
  </si>
  <si>
    <t>prodej popelnic</t>
  </si>
  <si>
    <t>kopírování</t>
  </si>
  <si>
    <t>příjmy z úroků</t>
  </si>
  <si>
    <t>příjmy z prodeje neinvestičního majetku</t>
  </si>
  <si>
    <t>prodej pozemků</t>
  </si>
  <si>
    <t>převod z vlastních fondů hospodářské činnosti</t>
  </si>
  <si>
    <t>změna stavu krátkod. prostř. na bankovních účtech</t>
  </si>
  <si>
    <t>ostatní nedaňové příjmy-správa</t>
  </si>
  <si>
    <t>náhrady spojené s pronájmem sálu</t>
  </si>
  <si>
    <t>příjem za odpady - osoby nezapojené do systému</t>
  </si>
  <si>
    <t>EKO-KOM  zpětný odběr odpadů</t>
  </si>
  <si>
    <t>ochranné pracovní pomůcky</t>
  </si>
  <si>
    <t>neinvestiční transfery</t>
  </si>
  <si>
    <t>pojištění majetku</t>
  </si>
  <si>
    <t>dopravní značení</t>
  </si>
  <si>
    <t xml:space="preserve">            razítko a podpis: Blaha Jaromír - starosta</t>
  </si>
  <si>
    <t>nájem pohostinství a sálu</t>
  </si>
  <si>
    <t xml:space="preserve">pronájem bytu </t>
  </si>
  <si>
    <t xml:space="preserve">příjem za el. energii v bytě </t>
  </si>
  <si>
    <t>přeplatek za podzemní vodu</t>
  </si>
  <si>
    <t>poplatek OSA</t>
  </si>
  <si>
    <t>Neinv. transfery obč. sdružením</t>
  </si>
  <si>
    <t>potraviny</t>
  </si>
  <si>
    <t>programové vybavení</t>
  </si>
  <si>
    <t>prodej vstupenek na kulturní akce</t>
  </si>
  <si>
    <t>odpadní vody</t>
  </si>
  <si>
    <t>nájem</t>
  </si>
  <si>
    <t>vyvěšeno:  29.11.2010      sňato: 17.12.2010</t>
  </si>
  <si>
    <t xml:space="preserve">zastupitelstvem obce schváleno dne: 17.12.2010             </t>
  </si>
  <si>
    <t>usnesení zastupitelstva obce číslo: II/C/6</t>
  </si>
  <si>
    <t>PAR 6171 POL 5229   příspěvek do SMOČR</t>
  </si>
  <si>
    <t xml:space="preserve">            SCHVÁLENÝ ROZPOČET OBCE NA ROK 2011</t>
  </si>
  <si>
    <t>provoz silniční dopravy</t>
  </si>
  <si>
    <t>sbor pro občanské zálež.</t>
  </si>
  <si>
    <t>ostatní zájmová činnost</t>
  </si>
  <si>
    <t xml:space="preserve">ostatní záležitosti bydlení </t>
  </si>
  <si>
    <r>
      <t>PAR 3113 POL 5321   příspěvek na dojíždějící žáky:  15 tis = Hranice ORG 5001,   102  tis. = Střítež ORG 5085</t>
    </r>
    <r>
      <rPr>
        <sz val="8"/>
        <rFont val="Arial CE"/>
        <family val="2"/>
      </rPr>
      <t xml:space="preserve">                                </t>
    </r>
  </si>
  <si>
    <t>PAR 6171 POL 5329   příspěvek do DSO: 10 tis.= Rozvodí ORG 5128,  10 tis.= Hranicko ORG 5131</t>
  </si>
  <si>
    <r>
      <t>PAR 6171 POL 5321   veřejnoprávní smlouva Hranice</t>
    </r>
    <r>
      <rPr>
        <sz val="8"/>
        <rFont val="Arial CE"/>
        <family val="2"/>
      </rPr>
      <t xml:space="preserve">  ORG 5001                      </t>
    </r>
  </si>
  <si>
    <t>sociální péče</t>
  </si>
  <si>
    <t>ostatní  záležitosti kultury</t>
  </si>
  <si>
    <t>ostatní zálež. MŠ a ZŠ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</si>
</sst>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0.0000"/>
    <numFmt numFmtId="170" formatCode="0.0000E+00"/>
    <numFmt numFmtId="171" formatCode="0.0"/>
  </numFmts>
  <fonts count="12">
    <font>
      <sz val="10"/>
      <name val="Arial CE"/>
      <family val="0"/>
    </font>
    <font>
      <sz val="8"/>
      <name val="Arial CE"/>
      <family val="2"/>
    </font>
    <font>
      <sz val="5"/>
      <name val="Arial CE"/>
      <family val="0"/>
    </font>
    <font>
      <sz val="7"/>
      <name val="Arial CE"/>
      <family val="0"/>
    </font>
    <font>
      <b/>
      <sz val="20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5"/>
      <name val="Arial CE"/>
      <family val="2"/>
    </font>
    <font>
      <b/>
      <sz val="14"/>
      <name val="Arial CE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vertical="top" textRotation="90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2" borderId="8" xfId="0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0" fillId="2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2" borderId="18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textRotation="90" wrapText="1"/>
    </xf>
    <xf numFmtId="0" fontId="0" fillId="2" borderId="21" xfId="0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25" xfId="0" applyFont="1" applyBorder="1" applyAlignment="1">
      <alignment textRotation="90" wrapText="1"/>
    </xf>
    <xf numFmtId="0" fontId="7" fillId="0" borderId="26" xfId="0" applyFont="1" applyBorder="1" applyAlignment="1">
      <alignment/>
    </xf>
    <xf numFmtId="0" fontId="2" fillId="2" borderId="27" xfId="0" applyFont="1" applyFill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9" fillId="2" borderId="36" xfId="0" applyNumberFormat="1" applyFont="1" applyFill="1" applyBorder="1" applyAlignment="1">
      <alignment horizontal="center" vertical="justify"/>
    </xf>
    <xf numFmtId="0" fontId="9" fillId="2" borderId="37" xfId="0" applyNumberFormat="1" applyFont="1" applyFill="1" applyBorder="1" applyAlignment="1">
      <alignment horizontal="center" vertical="justify"/>
    </xf>
    <xf numFmtId="0" fontId="9" fillId="2" borderId="38" xfId="0" applyNumberFormat="1" applyFont="1" applyFill="1" applyBorder="1" applyAlignment="1">
      <alignment horizontal="center" vertical="justify"/>
    </xf>
    <xf numFmtId="0" fontId="9" fillId="2" borderId="39" xfId="0" applyNumberFormat="1" applyFont="1" applyFill="1" applyBorder="1" applyAlignment="1">
      <alignment horizontal="center" vertical="justify"/>
    </xf>
    <xf numFmtId="0" fontId="3" fillId="0" borderId="0" xfId="0" applyFont="1" applyBorder="1" applyAlignment="1">
      <alignment/>
    </xf>
    <xf numFmtId="0" fontId="2" fillId="2" borderId="40" xfId="0" applyFont="1" applyFill="1" applyBorder="1" applyAlignment="1">
      <alignment horizontal="center" textRotation="90" wrapText="1"/>
    </xf>
    <xf numFmtId="0" fontId="9" fillId="2" borderId="39" xfId="0" applyNumberFormat="1" applyFont="1" applyFill="1" applyBorder="1" applyAlignment="1" applyProtection="1">
      <alignment horizontal="center" vertical="justify"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34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10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33" xfId="0" applyFont="1" applyBorder="1" applyAlignment="1">
      <alignment/>
    </xf>
    <xf numFmtId="0" fontId="3" fillId="0" borderId="4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46" xfId="0" applyFont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Border="1" applyAlignment="1">
      <alignment/>
    </xf>
    <xf numFmtId="0" fontId="11" fillId="0" borderId="52" xfId="0" applyNumberFormat="1" applyFont="1" applyBorder="1" applyAlignment="1">
      <alignment horizontal="right" vertical="justify"/>
    </xf>
    <xf numFmtId="0" fontId="11" fillId="0" borderId="53" xfId="0" applyNumberFormat="1" applyFont="1" applyBorder="1" applyAlignment="1">
      <alignment horizontal="right" vertical="justify"/>
    </xf>
    <xf numFmtId="0" fontId="11" fillId="0" borderId="54" xfId="0" applyNumberFormat="1" applyFont="1" applyBorder="1" applyAlignment="1">
      <alignment horizontal="right" vertical="justify"/>
    </xf>
    <xf numFmtId="0" fontId="11" fillId="0" borderId="1" xfId="0" applyNumberFormat="1" applyFont="1" applyBorder="1" applyAlignment="1">
      <alignment horizontal="right" vertical="justify"/>
    </xf>
    <xf numFmtId="0" fontId="3" fillId="0" borderId="0" xfId="0" applyFont="1" applyAlignment="1">
      <alignment/>
    </xf>
    <xf numFmtId="0" fontId="0" fillId="0" borderId="55" xfId="0" applyBorder="1" applyAlignment="1">
      <alignment/>
    </xf>
    <xf numFmtId="0" fontId="9" fillId="2" borderId="14" xfId="0" applyNumberFormat="1" applyFont="1" applyFill="1" applyBorder="1" applyAlignment="1">
      <alignment horizontal="center" vertical="justify"/>
    </xf>
    <xf numFmtId="0" fontId="10" fillId="2" borderId="56" xfId="0" applyNumberFormat="1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0"/>
  <sheetViews>
    <sheetView workbookViewId="0" topLeftCell="A4">
      <selection activeCell="I18" sqref="I18"/>
    </sheetView>
  </sheetViews>
  <sheetFormatPr defaultColWidth="9.00390625" defaultRowHeight="12.75"/>
  <cols>
    <col min="1" max="1" width="5.375" style="0" customWidth="1"/>
    <col min="2" max="2" width="20.625" style="0" customWidth="1"/>
    <col min="3" max="20" width="3.00390625" style="0" customWidth="1"/>
    <col min="21" max="22" width="3.125" style="0" customWidth="1"/>
    <col min="23" max="25" width="3.00390625" style="0" customWidth="1"/>
    <col min="26" max="26" width="4.00390625" style="0" customWidth="1"/>
    <col min="27" max="31" width="3.00390625" style="0" customWidth="1"/>
    <col min="32" max="34" width="3.125" style="0" customWidth="1"/>
    <col min="35" max="36" width="3.625" style="0" customWidth="1"/>
    <col min="37" max="37" width="3.00390625" style="0" customWidth="1"/>
    <col min="38" max="38" width="3.75390625" style="0" customWidth="1"/>
    <col min="39" max="40" width="3.00390625" style="0" customWidth="1"/>
    <col min="41" max="41" width="7.00390625" style="0" customWidth="1"/>
  </cols>
  <sheetData>
    <row r="1" spans="2:58" s="9" customFormat="1" ht="48.75" customHeight="1" thickBot="1">
      <c r="B1" s="19" t="s">
        <v>56</v>
      </c>
      <c r="Q1" s="21"/>
      <c r="Y1" s="9" t="s">
        <v>60</v>
      </c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8"/>
    </row>
    <row r="2" spans="1:58" ht="119.25" thickTop="1">
      <c r="A2" s="39"/>
      <c r="B2" s="45" t="s">
        <v>57</v>
      </c>
      <c r="C2" s="46" t="s">
        <v>16</v>
      </c>
      <c r="D2" s="40" t="s">
        <v>44</v>
      </c>
      <c r="E2" s="40" t="s">
        <v>45</v>
      </c>
      <c r="F2" s="40" t="s">
        <v>17</v>
      </c>
      <c r="G2" s="40" t="s">
        <v>18</v>
      </c>
      <c r="H2" s="40" t="s">
        <v>19</v>
      </c>
      <c r="I2" s="40" t="s">
        <v>41</v>
      </c>
      <c r="J2" s="40" t="s">
        <v>104</v>
      </c>
      <c r="K2" s="40" t="s">
        <v>93</v>
      </c>
      <c r="L2" s="40" t="s">
        <v>20</v>
      </c>
      <c r="M2" s="40" t="s">
        <v>21</v>
      </c>
      <c r="N2" s="40" t="s">
        <v>43</v>
      </c>
      <c r="O2" s="40" t="s">
        <v>22</v>
      </c>
      <c r="P2" s="40" t="s">
        <v>23</v>
      </c>
      <c r="Q2" s="40" t="s">
        <v>24</v>
      </c>
      <c r="R2" s="40" t="s">
        <v>25</v>
      </c>
      <c r="S2" s="40" t="s">
        <v>26</v>
      </c>
      <c r="T2" s="40" t="s">
        <v>27</v>
      </c>
      <c r="U2" s="40" t="s">
        <v>28</v>
      </c>
      <c r="V2" s="40" t="s">
        <v>108</v>
      </c>
      <c r="W2" s="40" t="s">
        <v>46</v>
      </c>
      <c r="X2" s="40" t="s">
        <v>29</v>
      </c>
      <c r="Y2" s="40" t="s">
        <v>30</v>
      </c>
      <c r="Z2" s="40" t="s">
        <v>31</v>
      </c>
      <c r="AA2" s="40" t="s">
        <v>105</v>
      </c>
      <c r="AB2" s="40" t="s">
        <v>32</v>
      </c>
      <c r="AC2" s="40" t="s">
        <v>33</v>
      </c>
      <c r="AD2" s="40" t="s">
        <v>102</v>
      </c>
      <c r="AE2" s="40" t="s">
        <v>34</v>
      </c>
      <c r="AF2" s="40" t="s">
        <v>35</v>
      </c>
      <c r="AG2" s="40" t="s">
        <v>103</v>
      </c>
      <c r="AH2" s="40" t="s">
        <v>94</v>
      </c>
      <c r="AI2" s="40" t="s">
        <v>36</v>
      </c>
      <c r="AJ2" s="40" t="s">
        <v>42</v>
      </c>
      <c r="AK2" s="40" t="s">
        <v>37</v>
      </c>
      <c r="AL2" s="40" t="s">
        <v>38</v>
      </c>
      <c r="AM2" s="40" t="s">
        <v>39</v>
      </c>
      <c r="AN2" s="40" t="s">
        <v>40</v>
      </c>
      <c r="AO2" s="66" t="s">
        <v>59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 ht="17.25" customHeight="1" thickBot="1">
      <c r="A3" s="44" t="s">
        <v>0</v>
      </c>
      <c r="B3" s="6" t="s">
        <v>1</v>
      </c>
      <c r="C3" s="47">
        <v>5011</v>
      </c>
      <c r="D3" s="10">
        <v>5021</v>
      </c>
      <c r="E3" s="10">
        <v>5019</v>
      </c>
      <c r="F3" s="10">
        <v>5023</v>
      </c>
      <c r="G3" s="10">
        <v>5031</v>
      </c>
      <c r="H3" s="10">
        <v>5032</v>
      </c>
      <c r="I3" s="10">
        <v>5038</v>
      </c>
      <c r="J3" s="10">
        <v>5131</v>
      </c>
      <c r="K3" s="10">
        <v>5132</v>
      </c>
      <c r="L3" s="10">
        <v>5136</v>
      </c>
      <c r="M3" s="10">
        <v>5137</v>
      </c>
      <c r="N3" s="10">
        <v>5138</v>
      </c>
      <c r="O3" s="10">
        <v>5139</v>
      </c>
      <c r="P3" s="10">
        <v>5153</v>
      </c>
      <c r="Q3" s="10">
        <v>5154</v>
      </c>
      <c r="R3" s="10">
        <v>5156</v>
      </c>
      <c r="S3" s="10">
        <v>5161</v>
      </c>
      <c r="T3" s="10">
        <v>5162</v>
      </c>
      <c r="U3" s="10">
        <v>5163</v>
      </c>
      <c r="V3" s="10">
        <v>5164</v>
      </c>
      <c r="W3" s="10">
        <v>5166</v>
      </c>
      <c r="X3" s="10">
        <v>5167</v>
      </c>
      <c r="Y3" s="10">
        <v>5169</v>
      </c>
      <c r="Z3" s="10">
        <v>5171</v>
      </c>
      <c r="AA3" s="10">
        <v>5172</v>
      </c>
      <c r="AB3" s="10">
        <v>5173</v>
      </c>
      <c r="AC3" s="10">
        <v>5175</v>
      </c>
      <c r="AD3" s="10">
        <v>5192</v>
      </c>
      <c r="AE3" s="10">
        <v>5193</v>
      </c>
      <c r="AF3" s="10">
        <v>5194</v>
      </c>
      <c r="AG3" s="10">
        <v>5222</v>
      </c>
      <c r="AH3" s="10">
        <v>5229</v>
      </c>
      <c r="AI3" s="10">
        <v>5321</v>
      </c>
      <c r="AJ3" s="10">
        <v>5329</v>
      </c>
      <c r="AK3" s="10">
        <v>5331</v>
      </c>
      <c r="AL3" s="10">
        <v>5362</v>
      </c>
      <c r="AM3" s="10">
        <v>6121</v>
      </c>
      <c r="AN3" s="10">
        <v>6130</v>
      </c>
      <c r="AO3" s="48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ht="12.75" customHeight="1">
      <c r="A4" s="31">
        <v>5512</v>
      </c>
      <c r="B4" s="43" t="s">
        <v>12</v>
      </c>
      <c r="C4" s="85"/>
      <c r="D4" s="86"/>
      <c r="E4" s="86">
        <v>5</v>
      </c>
      <c r="F4" s="86"/>
      <c r="G4" s="86"/>
      <c r="H4" s="86"/>
      <c r="I4" s="86"/>
      <c r="J4" s="86"/>
      <c r="K4" s="86">
        <v>20</v>
      </c>
      <c r="L4" s="86"/>
      <c r="M4" s="86">
        <v>20</v>
      </c>
      <c r="N4" s="86"/>
      <c r="O4" s="86">
        <v>20</v>
      </c>
      <c r="P4" s="86"/>
      <c r="Q4" s="86">
        <v>5</v>
      </c>
      <c r="R4" s="86">
        <v>25</v>
      </c>
      <c r="S4" s="86"/>
      <c r="T4" s="86"/>
      <c r="U4" s="86"/>
      <c r="V4" s="86">
        <v>40</v>
      </c>
      <c r="W4" s="86"/>
      <c r="X4" s="86">
        <v>2</v>
      </c>
      <c r="Y4" s="86">
        <v>7</v>
      </c>
      <c r="Z4" s="86">
        <v>25</v>
      </c>
      <c r="AA4" s="86"/>
      <c r="AB4" s="86">
        <v>5</v>
      </c>
      <c r="AC4" s="86">
        <v>2</v>
      </c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61">
        <f>SUM(C4:AN4)</f>
        <v>176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ht="12.75">
      <c r="A5" s="28">
        <v>2212</v>
      </c>
      <c r="B5" s="3" t="s">
        <v>2</v>
      </c>
      <c r="C5" s="87"/>
      <c r="D5" s="88">
        <v>25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>
        <v>15</v>
      </c>
      <c r="P5" s="88"/>
      <c r="Q5" s="88"/>
      <c r="R5" s="88">
        <v>25</v>
      </c>
      <c r="S5" s="88"/>
      <c r="T5" s="88"/>
      <c r="U5" s="88"/>
      <c r="V5" s="88"/>
      <c r="W5" s="88"/>
      <c r="X5" s="88"/>
      <c r="Y5" s="88">
        <v>40</v>
      </c>
      <c r="Z5" s="88">
        <v>1017</v>
      </c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>
        <v>30</v>
      </c>
      <c r="AO5" s="62">
        <f>SUM(C5:AN5)</f>
        <v>1152</v>
      </c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12.75">
      <c r="A6" s="28">
        <v>2221</v>
      </c>
      <c r="B6" s="3" t="s">
        <v>114</v>
      </c>
      <c r="C6" s="87"/>
      <c r="D6" s="88">
        <v>10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>
        <v>20</v>
      </c>
      <c r="AA6" s="88"/>
      <c r="AB6" s="88"/>
      <c r="AC6" s="88"/>
      <c r="AD6" s="88"/>
      <c r="AE6" s="88">
        <v>63</v>
      </c>
      <c r="AF6" s="88"/>
      <c r="AG6" s="88"/>
      <c r="AH6" s="88"/>
      <c r="AI6" s="88"/>
      <c r="AJ6" s="88"/>
      <c r="AK6" s="88"/>
      <c r="AL6" s="88"/>
      <c r="AM6" s="88"/>
      <c r="AN6" s="88"/>
      <c r="AO6" s="62">
        <f>SUM(D6:AN6)</f>
        <v>93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12.75">
      <c r="A7" s="28">
        <v>2229</v>
      </c>
      <c r="B7" s="3" t="s">
        <v>96</v>
      </c>
      <c r="C7" s="87"/>
      <c r="D7" s="88"/>
      <c r="E7" s="88"/>
      <c r="F7" s="88"/>
      <c r="G7" s="88"/>
      <c r="H7" s="88"/>
      <c r="I7" s="88"/>
      <c r="J7" s="88"/>
      <c r="K7" s="88"/>
      <c r="L7" s="88"/>
      <c r="M7" s="88">
        <v>20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62">
        <f>SUM(D7:AN7)</f>
        <v>20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ht="12.75">
      <c r="A8" s="28">
        <v>2310</v>
      </c>
      <c r="B8" s="3" t="s">
        <v>3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v>40</v>
      </c>
      <c r="P8" s="88"/>
      <c r="Q8" s="88">
        <v>100</v>
      </c>
      <c r="R8" s="88">
        <v>5</v>
      </c>
      <c r="S8" s="88"/>
      <c r="T8" s="88"/>
      <c r="U8" s="88"/>
      <c r="V8" s="88"/>
      <c r="W8" s="88"/>
      <c r="X8" s="88"/>
      <c r="Y8" s="88">
        <v>25</v>
      </c>
      <c r="Z8" s="88">
        <v>50</v>
      </c>
      <c r="AA8" s="88"/>
      <c r="AB8" s="88">
        <v>3</v>
      </c>
      <c r="AC8" s="88"/>
      <c r="AD8" s="88"/>
      <c r="AE8" s="88"/>
      <c r="AF8" s="88"/>
      <c r="AG8" s="88"/>
      <c r="AH8" s="88"/>
      <c r="AI8" s="88"/>
      <c r="AJ8" s="88"/>
      <c r="AK8" s="88"/>
      <c r="AL8" s="88">
        <v>79</v>
      </c>
      <c r="AM8" s="88">
        <v>100</v>
      </c>
      <c r="AN8" s="88"/>
      <c r="AO8" s="62">
        <f aca="true" t="shared" si="0" ref="AO8:AO13">SUM(C8:AN8)</f>
        <v>402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3.5" thickBot="1">
      <c r="A9" s="28">
        <v>2321</v>
      </c>
      <c r="B9" s="3" t="s">
        <v>107</v>
      </c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>
        <v>500</v>
      </c>
      <c r="AN9" s="88"/>
      <c r="AO9" s="62">
        <f t="shared" si="0"/>
        <v>500</v>
      </c>
      <c r="AP9" s="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3.5" thickBot="1">
      <c r="A10" s="28">
        <v>3113</v>
      </c>
      <c r="B10" s="3" t="s">
        <v>4</v>
      </c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>
        <v>117</v>
      </c>
      <c r="AJ10" s="88"/>
      <c r="AK10" s="88"/>
      <c r="AL10" s="88"/>
      <c r="AM10" s="88"/>
      <c r="AN10" s="88"/>
      <c r="AO10" s="62">
        <f t="shared" si="0"/>
        <v>117</v>
      </c>
      <c r="AP10" s="4"/>
      <c r="AQ10" s="4"/>
      <c r="AR10" s="90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12.75">
      <c r="A11" s="28">
        <v>3119</v>
      </c>
      <c r="B11" s="3" t="s">
        <v>123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>
        <v>400</v>
      </c>
      <c r="AL11" s="88"/>
      <c r="AM11" s="88"/>
      <c r="AN11" s="88"/>
      <c r="AO11" s="62">
        <f t="shared" si="0"/>
        <v>400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12.75">
      <c r="A12" s="28">
        <v>3314</v>
      </c>
      <c r="B12" s="3" t="s">
        <v>5</v>
      </c>
      <c r="C12" s="87"/>
      <c r="D12" s="88">
        <v>5</v>
      </c>
      <c r="E12" s="88"/>
      <c r="F12" s="88"/>
      <c r="G12" s="88"/>
      <c r="H12" s="88"/>
      <c r="I12" s="88"/>
      <c r="J12" s="88"/>
      <c r="K12" s="88"/>
      <c r="L12" s="88">
        <v>3</v>
      </c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62">
        <f t="shared" si="0"/>
        <v>8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ht="12.75">
      <c r="A13" s="28">
        <v>3319</v>
      </c>
      <c r="B13" s="3" t="s">
        <v>122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>
        <v>100</v>
      </c>
      <c r="N13" s="88">
        <v>5</v>
      </c>
      <c r="O13" s="88">
        <v>5</v>
      </c>
      <c r="P13" s="88">
        <v>34</v>
      </c>
      <c r="Q13" s="88">
        <v>6</v>
      </c>
      <c r="R13" s="88"/>
      <c r="S13" s="88"/>
      <c r="T13" s="88"/>
      <c r="U13" s="88"/>
      <c r="V13" s="88"/>
      <c r="W13" s="88"/>
      <c r="X13" s="88"/>
      <c r="Y13" s="88">
        <v>20</v>
      </c>
      <c r="Z13" s="88">
        <v>5</v>
      </c>
      <c r="AA13" s="88"/>
      <c r="AB13" s="88"/>
      <c r="AC13" s="88"/>
      <c r="AD13" s="88">
        <v>1</v>
      </c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62">
        <f t="shared" si="0"/>
        <v>176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ht="12.75">
      <c r="A14" s="28">
        <v>3399</v>
      </c>
      <c r="B14" s="3" t="s">
        <v>115</v>
      </c>
      <c r="C14" s="87"/>
      <c r="D14" s="88">
        <v>20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>
        <v>5</v>
      </c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>
        <v>1</v>
      </c>
      <c r="AC14" s="88">
        <v>12</v>
      </c>
      <c r="AD14" s="88"/>
      <c r="AE14" s="88"/>
      <c r="AF14" s="88">
        <v>10</v>
      </c>
      <c r="AG14" s="88"/>
      <c r="AH14" s="88"/>
      <c r="AI14" s="88"/>
      <c r="AJ14" s="88"/>
      <c r="AK14" s="88"/>
      <c r="AL14" s="88"/>
      <c r="AM14" s="88"/>
      <c r="AN14" s="88"/>
      <c r="AO14" s="62">
        <f aca="true" t="shared" si="1" ref="AO14:AO27">SUM(C14:AN14)</f>
        <v>48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.75">
      <c r="A15" s="28">
        <v>3421</v>
      </c>
      <c r="B15" s="3" t="s">
        <v>6</v>
      </c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>
        <v>20</v>
      </c>
      <c r="P15" s="88"/>
      <c r="Q15" s="88">
        <v>1</v>
      </c>
      <c r="R15" s="88"/>
      <c r="S15" s="88"/>
      <c r="T15" s="88"/>
      <c r="U15" s="88"/>
      <c r="V15" s="88"/>
      <c r="W15" s="88"/>
      <c r="X15" s="88"/>
      <c r="Y15" s="88"/>
      <c r="Z15" s="88">
        <v>30</v>
      </c>
      <c r="AA15" s="88"/>
      <c r="AB15" s="88"/>
      <c r="AC15" s="88"/>
      <c r="AD15" s="88"/>
      <c r="AE15" s="88"/>
      <c r="AF15" s="88"/>
      <c r="AG15" s="88"/>
      <c r="AH15" s="88">
        <v>5</v>
      </c>
      <c r="AI15" s="88"/>
      <c r="AJ15" s="88"/>
      <c r="AK15" s="88"/>
      <c r="AL15" s="88"/>
      <c r="AM15" s="88"/>
      <c r="AN15" s="88"/>
      <c r="AO15" s="62">
        <f t="shared" si="1"/>
        <v>56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.75">
      <c r="A16" s="28">
        <v>3429</v>
      </c>
      <c r="B16" s="3" t="s">
        <v>116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>
        <v>10</v>
      </c>
      <c r="Z16" s="88"/>
      <c r="AA16" s="88"/>
      <c r="AB16" s="88"/>
      <c r="AC16" s="88"/>
      <c r="AD16" s="88"/>
      <c r="AE16" s="88"/>
      <c r="AF16" s="88"/>
      <c r="AG16" s="88">
        <v>4</v>
      </c>
      <c r="AH16" s="88">
        <v>4</v>
      </c>
      <c r="AI16" s="88"/>
      <c r="AJ16" s="88"/>
      <c r="AK16" s="88"/>
      <c r="AL16" s="88"/>
      <c r="AM16" s="88"/>
      <c r="AN16" s="88"/>
      <c r="AO16" s="62">
        <f t="shared" si="1"/>
        <v>18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ht="12.75">
      <c r="A17" s="28">
        <v>3612</v>
      </c>
      <c r="B17" s="3" t="s">
        <v>117</v>
      </c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>
        <v>10</v>
      </c>
      <c r="P17" s="88"/>
      <c r="Q17" s="88">
        <v>26</v>
      </c>
      <c r="R17" s="88"/>
      <c r="S17" s="88"/>
      <c r="T17" s="88"/>
      <c r="U17" s="88"/>
      <c r="V17" s="88"/>
      <c r="W17" s="88"/>
      <c r="X17" s="88"/>
      <c r="Y17" s="88"/>
      <c r="Z17" s="88">
        <v>6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62">
        <f t="shared" si="1"/>
        <v>42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ht="12.75">
      <c r="A18" s="28">
        <v>3631</v>
      </c>
      <c r="B18" s="3" t="s">
        <v>7</v>
      </c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>
        <v>160</v>
      </c>
      <c r="R18" s="88"/>
      <c r="S18" s="88"/>
      <c r="T18" s="88"/>
      <c r="U18" s="88"/>
      <c r="V18" s="88"/>
      <c r="W18" s="88"/>
      <c r="X18" s="88"/>
      <c r="Y18" s="88"/>
      <c r="Z18" s="88">
        <v>60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62">
        <f t="shared" si="1"/>
        <v>220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ht="12.75">
      <c r="A19" s="28">
        <v>3632</v>
      </c>
      <c r="B19" s="3" t="s">
        <v>8</v>
      </c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v>15</v>
      </c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62">
        <f t="shared" si="1"/>
        <v>15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ht="12.75">
      <c r="A20" s="28">
        <v>3721</v>
      </c>
      <c r="B20" s="3" t="s">
        <v>9</v>
      </c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>
        <v>20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62">
        <f t="shared" si="1"/>
        <v>20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ht="12.75">
      <c r="A21" s="28">
        <v>3722</v>
      </c>
      <c r="B21" s="3" t="s">
        <v>10</v>
      </c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>
        <v>10</v>
      </c>
      <c r="O21" s="88">
        <v>5</v>
      </c>
      <c r="P21" s="88"/>
      <c r="Q21" s="88"/>
      <c r="R21" s="88"/>
      <c r="S21" s="88"/>
      <c r="T21" s="88"/>
      <c r="U21" s="88"/>
      <c r="V21" s="88"/>
      <c r="W21" s="88"/>
      <c r="X21" s="88"/>
      <c r="Y21" s="88">
        <v>130</v>
      </c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62">
        <f t="shared" si="1"/>
        <v>145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ht="12.75">
      <c r="A22" s="28">
        <v>3745</v>
      </c>
      <c r="B22" s="3" t="s">
        <v>11</v>
      </c>
      <c r="C22" s="87">
        <v>150</v>
      </c>
      <c r="D22" s="88">
        <v>20</v>
      </c>
      <c r="E22" s="88"/>
      <c r="F22" s="88"/>
      <c r="G22" s="88">
        <v>38</v>
      </c>
      <c r="H22" s="88">
        <v>14</v>
      </c>
      <c r="I22" s="88"/>
      <c r="J22" s="88">
        <v>1</v>
      </c>
      <c r="K22" s="88">
        <v>3</v>
      </c>
      <c r="L22" s="88"/>
      <c r="M22" s="88">
        <v>10</v>
      </c>
      <c r="N22" s="88"/>
      <c r="O22" s="88">
        <v>20</v>
      </c>
      <c r="P22" s="88"/>
      <c r="Q22" s="88"/>
      <c r="R22" s="88">
        <v>25</v>
      </c>
      <c r="S22" s="88"/>
      <c r="T22" s="88"/>
      <c r="U22" s="88">
        <v>2</v>
      </c>
      <c r="V22" s="88"/>
      <c r="W22" s="88"/>
      <c r="X22" s="88">
        <v>2</v>
      </c>
      <c r="Y22" s="88">
        <v>5</v>
      </c>
      <c r="Z22" s="88">
        <v>20</v>
      </c>
      <c r="AA22" s="88"/>
      <c r="AB22" s="88">
        <v>1</v>
      </c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62">
        <f t="shared" si="1"/>
        <v>311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ht="12.75">
      <c r="A23" s="28">
        <v>4359</v>
      </c>
      <c r="B23" s="3" t="s">
        <v>121</v>
      </c>
      <c r="C23" s="87"/>
      <c r="D23" s="88">
        <v>19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62">
        <f t="shared" si="1"/>
        <v>19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ht="12.75">
      <c r="A24" s="28">
        <v>6112</v>
      </c>
      <c r="B24" s="3" t="s">
        <v>13</v>
      </c>
      <c r="C24" s="87"/>
      <c r="D24" s="88"/>
      <c r="E24" s="88"/>
      <c r="F24" s="88">
        <v>486</v>
      </c>
      <c r="G24" s="88">
        <v>102</v>
      </c>
      <c r="H24" s="88">
        <v>44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62">
        <f t="shared" si="1"/>
        <v>632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ht="12.75">
      <c r="A25" s="28">
        <v>6171</v>
      </c>
      <c r="B25" s="3" t="s">
        <v>14</v>
      </c>
      <c r="C25" s="87">
        <v>190</v>
      </c>
      <c r="D25" s="88"/>
      <c r="E25" s="88"/>
      <c r="F25" s="88"/>
      <c r="G25" s="88">
        <v>49</v>
      </c>
      <c r="H25" s="88">
        <v>17</v>
      </c>
      <c r="I25" s="88">
        <v>3</v>
      </c>
      <c r="J25" s="88"/>
      <c r="K25" s="88"/>
      <c r="L25" s="88">
        <v>6</v>
      </c>
      <c r="M25" s="88">
        <v>6</v>
      </c>
      <c r="N25" s="88"/>
      <c r="O25" s="88">
        <v>10</v>
      </c>
      <c r="P25" s="88">
        <v>38</v>
      </c>
      <c r="Q25" s="88">
        <v>12</v>
      </c>
      <c r="R25" s="88"/>
      <c r="S25" s="88">
        <v>4</v>
      </c>
      <c r="T25" s="88">
        <v>34</v>
      </c>
      <c r="U25" s="88"/>
      <c r="V25" s="88"/>
      <c r="W25" s="88">
        <v>6</v>
      </c>
      <c r="X25" s="88">
        <v>6</v>
      </c>
      <c r="Y25" s="88">
        <v>35</v>
      </c>
      <c r="Z25" s="88">
        <v>5</v>
      </c>
      <c r="AA25" s="88">
        <v>5</v>
      </c>
      <c r="AB25" s="88">
        <v>20</v>
      </c>
      <c r="AC25" s="88">
        <v>1</v>
      </c>
      <c r="AD25" s="88">
        <v>1</v>
      </c>
      <c r="AE25" s="88"/>
      <c r="AF25" s="88"/>
      <c r="AG25" s="88"/>
      <c r="AH25" s="88">
        <v>4</v>
      </c>
      <c r="AI25" s="88">
        <v>5</v>
      </c>
      <c r="AJ25" s="88">
        <v>20</v>
      </c>
      <c r="AK25" s="88"/>
      <c r="AL25" s="88">
        <v>1</v>
      </c>
      <c r="AM25" s="88"/>
      <c r="AN25" s="88"/>
      <c r="AO25" s="62">
        <f t="shared" si="1"/>
        <v>478</v>
      </c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ht="12.75">
      <c r="A26" s="28">
        <v>6310</v>
      </c>
      <c r="B26" s="3" t="s">
        <v>15</v>
      </c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>
        <v>10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62">
        <f t="shared" si="1"/>
        <v>10</v>
      </c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ht="12.75">
      <c r="A27" s="28">
        <v>6320</v>
      </c>
      <c r="B27" s="3" t="s">
        <v>95</v>
      </c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>
        <v>12</v>
      </c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62">
        <f t="shared" si="1"/>
        <v>12</v>
      </c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69" ht="13.5" thickBot="1">
      <c r="A28" s="41"/>
      <c r="B28" s="42" t="s">
        <v>59</v>
      </c>
      <c r="C28" s="63">
        <f>SUM(AB33)</f>
        <v>0</v>
      </c>
      <c r="D28" s="64">
        <f>SUM(D4:D27)</f>
        <v>99</v>
      </c>
      <c r="E28" s="64">
        <f>SUM(E4:E27)</f>
        <v>5</v>
      </c>
      <c r="F28" s="64">
        <f>SUM(F4:F27)</f>
        <v>486</v>
      </c>
      <c r="G28" s="64">
        <f>SUM(G4:G27)</f>
        <v>189</v>
      </c>
      <c r="H28" s="64">
        <f>SUM(H4:H27)</f>
        <v>75</v>
      </c>
      <c r="I28" s="64">
        <f>SUM(I4:I27)</f>
        <v>3</v>
      </c>
      <c r="J28" s="64">
        <f>SUM(J4:J27)</f>
        <v>1</v>
      </c>
      <c r="K28" s="64">
        <f>SUM(K4:K27)</f>
        <v>23</v>
      </c>
      <c r="L28" s="64">
        <f>SUM(L4:L27)</f>
        <v>9</v>
      </c>
      <c r="M28" s="64">
        <f>SUM(M4:M27)</f>
        <v>156</v>
      </c>
      <c r="N28" s="64">
        <f>SUM(N4:N27)</f>
        <v>15</v>
      </c>
      <c r="O28" s="64">
        <f>SUM(O4:O27)</f>
        <v>165</v>
      </c>
      <c r="P28" s="64">
        <f>SUM(P4:P27)</f>
        <v>72</v>
      </c>
      <c r="Q28" s="67">
        <f>SUM(Q4:Q27)</f>
        <v>310</v>
      </c>
      <c r="R28" s="64">
        <f>SUM(R4:R27)</f>
        <v>80</v>
      </c>
      <c r="S28" s="64">
        <f>SUM(S4:S27)</f>
        <v>4</v>
      </c>
      <c r="T28" s="64">
        <f>SUM(T4:T27)</f>
        <v>34</v>
      </c>
      <c r="U28" s="67">
        <f>SUM(U4:U27)</f>
        <v>24</v>
      </c>
      <c r="V28" s="67">
        <f>SUM(V4:V27)</f>
        <v>40</v>
      </c>
      <c r="W28" s="64">
        <f>SUM(W4:W27)</f>
        <v>6</v>
      </c>
      <c r="X28" s="64">
        <f>SUM(X4:X27)</f>
        <v>10</v>
      </c>
      <c r="Y28" s="64">
        <f>SUM(Y4:Y27)</f>
        <v>292</v>
      </c>
      <c r="Z28" s="64">
        <f>SUM(Z4:Z27)</f>
        <v>1238</v>
      </c>
      <c r="AA28" s="64">
        <f>SUM(AA4:AA27)</f>
        <v>5</v>
      </c>
      <c r="AB28" s="64">
        <f>SUM(AB4:AB27)</f>
        <v>30</v>
      </c>
      <c r="AC28" s="64">
        <f>SUM(AC4:AC27)</f>
        <v>15</v>
      </c>
      <c r="AD28" s="64">
        <f>SUM(AD4:AD27)</f>
        <v>2</v>
      </c>
      <c r="AE28" s="64">
        <f>SUM(AE4:AE27)</f>
        <v>63</v>
      </c>
      <c r="AF28" s="64">
        <f>SUM(AF4:AF27)</f>
        <v>10</v>
      </c>
      <c r="AG28" s="64">
        <f>SUM(AG4:AG27)</f>
        <v>4</v>
      </c>
      <c r="AH28" s="64">
        <f>SUM(AH4:AH27)</f>
        <v>13</v>
      </c>
      <c r="AI28" s="64">
        <f>SUM(AI4:AI27)</f>
        <v>122</v>
      </c>
      <c r="AJ28" s="64">
        <f>SUM(AJ4:AJ27)</f>
        <v>20</v>
      </c>
      <c r="AK28" s="64">
        <f>SUM(AK4:AK27)</f>
        <v>400</v>
      </c>
      <c r="AL28" s="64">
        <f>SUM(AL4:AL27)</f>
        <v>80</v>
      </c>
      <c r="AM28" s="64">
        <f>SUM(AM4:AM27)</f>
        <v>600</v>
      </c>
      <c r="AN28" s="91">
        <f>SUM(AN4:AN27)</f>
        <v>30</v>
      </c>
      <c r="AO28" s="92">
        <f>SUM(AO4:AO27)</f>
        <v>5070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58" ht="13.5" thickTop="1">
      <c r="A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ht="12.75">
      <c r="A30" s="4"/>
      <c r="B30" s="65" t="s">
        <v>120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ht="12.75">
      <c r="A31" s="4"/>
      <c r="B31" s="65" t="s">
        <v>119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ht="12.75">
      <c r="B32" s="89" t="s">
        <v>112</v>
      </c>
    </row>
    <row r="33" spans="1:58" ht="12.75">
      <c r="A33" s="4"/>
      <c r="B33" s="65" t="s">
        <v>118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ht="12.75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ht="12.75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ht="12.75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ht="12.7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ht="12.75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ht="12.7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ht="12.7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ht="12.7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ht="12.7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ht="12.7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12.7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2.7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2.7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2.7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2.7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12.7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2.7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12.7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2.7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ht="12.7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ht="12.7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ht="12.7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ht="12.7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ht="12.7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ht="12.7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ht="12.7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ht="12.7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ht="12.7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ht="12.7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ht="12.7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ht="12.7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ht="12.7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ht="12.7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ht="12.7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ht="12.7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ht="12.75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</sheetData>
  <printOptions/>
  <pageMargins left="0.1968503937007874" right="0.1968503937007874" top="0" bottom="0" header="0" footer="0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"/>
  <sheetViews>
    <sheetView tabSelected="1" workbookViewId="0" topLeftCell="B1">
      <selection activeCell="C7" sqref="C7"/>
    </sheetView>
  </sheetViews>
  <sheetFormatPr defaultColWidth="9.00390625" defaultRowHeight="12.75"/>
  <cols>
    <col min="1" max="2" width="6.75390625" style="0" customWidth="1"/>
    <col min="3" max="3" width="35.75390625" style="0" customWidth="1"/>
    <col min="4" max="4" width="8.75390625" style="0" customWidth="1"/>
    <col min="6" max="8" width="6.75390625" style="0" customWidth="1"/>
    <col min="9" max="9" width="35.75390625" style="0" customWidth="1"/>
    <col min="10" max="10" width="8.75390625" style="0" customWidth="1"/>
  </cols>
  <sheetData>
    <row r="2" spans="1:3" ht="26.25">
      <c r="A2" s="17"/>
      <c r="C2" s="15" t="s">
        <v>113</v>
      </c>
    </row>
    <row r="3" spans="2:3" ht="15">
      <c r="B3" s="16" t="s">
        <v>51</v>
      </c>
      <c r="C3" s="17" t="s">
        <v>54</v>
      </c>
    </row>
    <row r="4" spans="2:3" ht="12.75">
      <c r="B4" t="s">
        <v>52</v>
      </c>
      <c r="C4" s="18" t="s">
        <v>55</v>
      </c>
    </row>
    <row r="5" ht="12.75">
      <c r="B5" t="s">
        <v>109</v>
      </c>
    </row>
    <row r="6" ht="12.75">
      <c r="B6" t="s">
        <v>110</v>
      </c>
    </row>
    <row r="7" spans="2:9" ht="12.75">
      <c r="B7" t="s">
        <v>111</v>
      </c>
      <c r="I7" t="s">
        <v>97</v>
      </c>
    </row>
    <row r="9" ht="18.75" thickBot="1">
      <c r="A9" s="19" t="s">
        <v>53</v>
      </c>
    </row>
    <row r="10" spans="1:10" ht="13.5" thickTop="1">
      <c r="A10" s="74"/>
      <c r="B10" s="75"/>
      <c r="C10" s="68"/>
      <c r="D10" s="69"/>
      <c r="G10" s="74"/>
      <c r="H10" s="75"/>
      <c r="I10" s="68"/>
      <c r="J10" s="84"/>
    </row>
    <row r="11" spans="1:10" ht="12.75">
      <c r="A11" s="76"/>
      <c r="B11" s="70"/>
      <c r="C11" s="80"/>
      <c r="D11" s="72"/>
      <c r="G11" s="76"/>
      <c r="H11" s="70"/>
      <c r="I11" s="80"/>
      <c r="J11" s="73"/>
    </row>
    <row r="12" spans="1:10" ht="12.75">
      <c r="A12" s="76"/>
      <c r="B12" s="70"/>
      <c r="C12" s="80" t="s">
        <v>61</v>
      </c>
      <c r="D12" s="26" t="s">
        <v>48</v>
      </c>
      <c r="G12" s="78"/>
      <c r="H12" s="70"/>
      <c r="I12" s="83" t="s">
        <v>61</v>
      </c>
      <c r="J12" s="71" t="s">
        <v>48</v>
      </c>
    </row>
    <row r="13" spans="1:10" ht="13.5" thickBot="1">
      <c r="A13" s="82" t="s">
        <v>0</v>
      </c>
      <c r="B13" s="79" t="s">
        <v>47</v>
      </c>
      <c r="C13" s="81"/>
      <c r="D13" s="50" t="s">
        <v>50</v>
      </c>
      <c r="G13" s="77" t="s">
        <v>0</v>
      </c>
      <c r="H13" s="79" t="s">
        <v>47</v>
      </c>
      <c r="I13" s="49"/>
      <c r="J13" s="50" t="s">
        <v>49</v>
      </c>
    </row>
    <row r="14" spans="1:10" ht="12.75">
      <c r="A14" s="31"/>
      <c r="B14" s="2"/>
      <c r="C14" s="20" t="s">
        <v>62</v>
      </c>
      <c r="D14" s="27"/>
      <c r="G14" s="31"/>
      <c r="H14" s="2"/>
      <c r="I14" s="23"/>
      <c r="J14" s="53"/>
    </row>
    <row r="15" spans="1:10" ht="12.75">
      <c r="A15" s="28"/>
      <c r="B15" s="1">
        <v>1111</v>
      </c>
      <c r="C15" s="14" t="s">
        <v>67</v>
      </c>
      <c r="D15" s="51">
        <v>760</v>
      </c>
      <c r="G15" s="28">
        <v>3639</v>
      </c>
      <c r="H15" s="1">
        <v>2310</v>
      </c>
      <c r="I15" s="3" t="s">
        <v>85</v>
      </c>
      <c r="J15" s="51">
        <v>20</v>
      </c>
    </row>
    <row r="16" spans="1:10" ht="12.75">
      <c r="A16" s="28"/>
      <c r="B16" s="1">
        <v>1112</v>
      </c>
      <c r="C16" s="32" t="s">
        <v>68</v>
      </c>
      <c r="D16" s="51">
        <v>30</v>
      </c>
      <c r="G16" s="55">
        <v>3612</v>
      </c>
      <c r="H16" s="1">
        <v>2111</v>
      </c>
      <c r="I16" s="3" t="s">
        <v>100</v>
      </c>
      <c r="J16" s="51">
        <v>22</v>
      </c>
    </row>
    <row r="17" spans="1:10" ht="12.75">
      <c r="A17" s="28"/>
      <c r="B17" s="1">
        <v>1113</v>
      </c>
      <c r="C17" s="14" t="s">
        <v>69</v>
      </c>
      <c r="D17" s="51">
        <v>70</v>
      </c>
      <c r="G17" s="28">
        <v>3612</v>
      </c>
      <c r="H17" s="1">
        <v>2132</v>
      </c>
      <c r="I17" s="22" t="s">
        <v>99</v>
      </c>
      <c r="J17" s="51">
        <v>29</v>
      </c>
    </row>
    <row r="18" spans="1:10" ht="12.75">
      <c r="A18" s="28"/>
      <c r="B18" s="1">
        <v>1121</v>
      </c>
      <c r="C18" s="14" t="s">
        <v>70</v>
      </c>
      <c r="D18" s="51">
        <v>950</v>
      </c>
      <c r="G18" s="55"/>
      <c r="H18" s="1"/>
      <c r="I18" s="3"/>
      <c r="J18" s="51"/>
    </row>
    <row r="19" spans="1:10" ht="12.75">
      <c r="A19" s="28"/>
      <c r="B19" s="1">
        <v>1211</v>
      </c>
      <c r="C19" s="14" t="s">
        <v>71</v>
      </c>
      <c r="D19" s="51">
        <v>1750</v>
      </c>
      <c r="G19" s="28">
        <v>3722</v>
      </c>
      <c r="H19" s="1">
        <v>2111</v>
      </c>
      <c r="I19" s="22" t="s">
        <v>91</v>
      </c>
      <c r="J19" s="51">
        <v>5</v>
      </c>
    </row>
    <row r="20" spans="1:10" ht="12.75">
      <c r="A20" s="28"/>
      <c r="B20" s="1"/>
      <c r="C20" s="11"/>
      <c r="D20" s="51"/>
      <c r="G20" s="28">
        <v>3722</v>
      </c>
      <c r="H20" s="1">
        <v>2112</v>
      </c>
      <c r="I20" s="22" t="s">
        <v>82</v>
      </c>
      <c r="J20" s="51">
        <v>10</v>
      </c>
    </row>
    <row r="21" spans="1:10" ht="12.75">
      <c r="A21" s="28"/>
      <c r="B21" s="1"/>
      <c r="C21" s="11"/>
      <c r="D21" s="51"/>
      <c r="G21" s="56">
        <v>3725</v>
      </c>
      <c r="H21" s="57">
        <v>2324</v>
      </c>
      <c r="I21" s="58" t="s">
        <v>92</v>
      </c>
      <c r="J21" s="59">
        <v>25</v>
      </c>
    </row>
    <row r="22" spans="1:10" ht="12.75">
      <c r="A22" s="28"/>
      <c r="B22" s="1">
        <v>1337</v>
      </c>
      <c r="C22" s="14" t="s">
        <v>72</v>
      </c>
      <c r="D22" s="51">
        <v>120</v>
      </c>
      <c r="G22" s="28">
        <v>6171</v>
      </c>
      <c r="H22" s="1">
        <v>2111</v>
      </c>
      <c r="I22" s="22" t="s">
        <v>83</v>
      </c>
      <c r="J22" s="51">
        <v>1</v>
      </c>
    </row>
    <row r="23" spans="1:10" ht="12.75">
      <c r="A23" s="28"/>
      <c r="B23" s="1">
        <v>1341</v>
      </c>
      <c r="C23" s="14" t="s">
        <v>73</v>
      </c>
      <c r="D23" s="51">
        <v>5</v>
      </c>
      <c r="G23" s="28"/>
      <c r="H23" s="1"/>
      <c r="I23" s="22"/>
      <c r="J23" s="51"/>
    </row>
    <row r="24" spans="1:10" ht="12.75">
      <c r="A24" s="28"/>
      <c r="B24" s="1">
        <v>1343</v>
      </c>
      <c r="C24" s="14" t="s">
        <v>74</v>
      </c>
      <c r="D24" s="51">
        <v>1</v>
      </c>
      <c r="G24" s="28">
        <v>6171</v>
      </c>
      <c r="H24" s="1">
        <v>2329</v>
      </c>
      <c r="I24" s="22" t="s">
        <v>89</v>
      </c>
      <c r="J24" s="51">
        <v>163</v>
      </c>
    </row>
    <row r="25" spans="1:10" ht="12.75">
      <c r="A25" s="28"/>
      <c r="B25" s="1">
        <v>1344</v>
      </c>
      <c r="C25" s="14" t="s">
        <v>75</v>
      </c>
      <c r="D25" s="51">
        <v>2</v>
      </c>
      <c r="G25" s="28">
        <v>6310</v>
      </c>
      <c r="H25" s="1">
        <v>2141</v>
      </c>
      <c r="I25" s="25" t="s">
        <v>84</v>
      </c>
      <c r="J25" s="51">
        <v>15</v>
      </c>
    </row>
    <row r="26" spans="1:10" ht="12.75">
      <c r="A26" s="28"/>
      <c r="B26" s="1">
        <v>1361</v>
      </c>
      <c r="C26" s="14" t="s">
        <v>76</v>
      </c>
      <c r="D26" s="51">
        <v>6</v>
      </c>
      <c r="G26" s="28">
        <v>6402</v>
      </c>
      <c r="H26" s="57">
        <v>2222</v>
      </c>
      <c r="I26" s="14" t="s">
        <v>101</v>
      </c>
      <c r="J26" s="35">
        <v>35</v>
      </c>
    </row>
    <row r="27" spans="1:10" ht="12.75">
      <c r="A27" s="28"/>
      <c r="B27" s="1"/>
      <c r="C27" s="11"/>
      <c r="D27" s="51"/>
      <c r="G27" s="28"/>
      <c r="H27" s="1"/>
      <c r="I27" s="24" t="s">
        <v>64</v>
      </c>
      <c r="J27" s="51"/>
    </row>
    <row r="28" spans="1:10" ht="12.75">
      <c r="A28" s="28"/>
      <c r="B28" s="1"/>
      <c r="C28" s="11"/>
      <c r="D28" s="51"/>
      <c r="G28" s="28">
        <v>3745</v>
      </c>
      <c r="H28" s="1">
        <v>3111</v>
      </c>
      <c r="I28" s="22" t="s">
        <v>86</v>
      </c>
      <c r="J28" s="51">
        <v>10</v>
      </c>
    </row>
    <row r="29" spans="1:10" ht="12.75">
      <c r="A29" s="28"/>
      <c r="B29" s="1">
        <v>1511</v>
      </c>
      <c r="C29" s="14" t="s">
        <v>77</v>
      </c>
      <c r="D29" s="51">
        <v>300</v>
      </c>
      <c r="G29" s="28"/>
      <c r="H29" s="1"/>
      <c r="I29" s="12"/>
      <c r="J29" s="51"/>
    </row>
    <row r="30" spans="1:10" ht="12.75">
      <c r="A30" s="28"/>
      <c r="B30" s="1"/>
      <c r="C30" s="11"/>
      <c r="D30" s="51"/>
      <c r="G30" s="28"/>
      <c r="H30" s="1"/>
      <c r="I30" s="12"/>
      <c r="J30" s="51"/>
    </row>
    <row r="31" spans="1:10" ht="12.75">
      <c r="A31" s="28"/>
      <c r="B31" s="1"/>
      <c r="C31" s="11"/>
      <c r="D31" s="51"/>
      <c r="G31" s="28"/>
      <c r="H31" s="1"/>
      <c r="I31" s="24" t="s">
        <v>65</v>
      </c>
      <c r="J31" s="51"/>
    </row>
    <row r="32" spans="1:10" ht="12.75">
      <c r="A32" s="28"/>
      <c r="B32" s="1"/>
      <c r="C32" s="33" t="s">
        <v>63</v>
      </c>
      <c r="D32" s="51"/>
      <c r="G32" s="28"/>
      <c r="H32" s="1"/>
      <c r="I32" s="22"/>
      <c r="J32" s="51"/>
    </row>
    <row r="33" spans="1:10" ht="12.75">
      <c r="A33" s="28">
        <v>1019</v>
      </c>
      <c r="B33" s="1">
        <v>2131</v>
      </c>
      <c r="C33" s="14" t="s">
        <v>78</v>
      </c>
      <c r="D33" s="51">
        <v>7</v>
      </c>
      <c r="G33" s="28"/>
      <c r="H33" s="1">
        <v>4131</v>
      </c>
      <c r="I33" s="25" t="s">
        <v>87</v>
      </c>
      <c r="J33" s="51">
        <v>400</v>
      </c>
    </row>
    <row r="34" spans="1:10" ht="12.75">
      <c r="A34" s="28">
        <v>2310</v>
      </c>
      <c r="B34" s="1">
        <v>2111</v>
      </c>
      <c r="C34" s="14" t="s">
        <v>79</v>
      </c>
      <c r="D34" s="51">
        <v>300</v>
      </c>
      <c r="G34" s="28"/>
      <c r="H34" s="1"/>
      <c r="I34" s="12"/>
      <c r="J34" s="51"/>
    </row>
    <row r="35" spans="1:10" ht="12.75">
      <c r="A35" s="28">
        <v>3314</v>
      </c>
      <c r="B35" s="1">
        <v>2111</v>
      </c>
      <c r="C35" s="14" t="s">
        <v>80</v>
      </c>
      <c r="D35" s="51">
        <v>1</v>
      </c>
      <c r="G35" s="28"/>
      <c r="H35" s="1"/>
      <c r="I35" s="12"/>
      <c r="J35" s="51"/>
    </row>
    <row r="36" spans="1:10" ht="12.75">
      <c r="A36" s="28">
        <v>3319</v>
      </c>
      <c r="B36" s="1">
        <v>2111</v>
      </c>
      <c r="C36" s="14" t="s">
        <v>90</v>
      </c>
      <c r="D36" s="51">
        <v>15</v>
      </c>
      <c r="G36" s="28"/>
      <c r="H36" s="1"/>
      <c r="I36" s="24" t="s">
        <v>66</v>
      </c>
      <c r="J36" s="51"/>
    </row>
    <row r="37" spans="1:10" ht="12.75">
      <c r="A37" s="28">
        <v>3319</v>
      </c>
      <c r="B37" s="1">
        <v>2112</v>
      </c>
      <c r="C37" s="14" t="s">
        <v>106</v>
      </c>
      <c r="D37" s="51">
        <v>5</v>
      </c>
      <c r="G37" s="28"/>
      <c r="H37" s="1">
        <v>8115</v>
      </c>
      <c r="I37" s="25" t="s">
        <v>88</v>
      </c>
      <c r="J37" s="51">
        <v>0</v>
      </c>
    </row>
    <row r="38" spans="1:10" ht="13.5" thickBot="1">
      <c r="A38" s="28">
        <v>3319</v>
      </c>
      <c r="B38" s="1">
        <v>2132</v>
      </c>
      <c r="C38" s="14" t="s">
        <v>98</v>
      </c>
      <c r="D38" s="51">
        <v>12</v>
      </c>
      <c r="G38" s="28"/>
      <c r="H38" s="1"/>
      <c r="I38" s="13"/>
      <c r="J38" s="54"/>
    </row>
    <row r="39" spans="1:10" ht="13.5" thickBot="1">
      <c r="A39" s="29">
        <v>3341</v>
      </c>
      <c r="B39" s="30">
        <v>2111</v>
      </c>
      <c r="C39" s="34" t="s">
        <v>81</v>
      </c>
      <c r="D39" s="52">
        <v>1</v>
      </c>
      <c r="G39" s="37"/>
      <c r="H39" s="38"/>
      <c r="I39" s="36" t="s">
        <v>58</v>
      </c>
      <c r="J39" s="60">
        <v>5070</v>
      </c>
    </row>
    <row r="40" ht="13.5" thickTop="1"/>
  </sheetData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Jindýichov</dc:creator>
  <cp:keywords/>
  <dc:description/>
  <cp:lastModifiedBy>non</cp:lastModifiedBy>
  <cp:lastPrinted>2010-12-20T13:47:08Z</cp:lastPrinted>
  <dcterms:created xsi:type="dcterms:W3CDTF">2004-01-29T13:43:37Z</dcterms:created>
  <dcterms:modified xsi:type="dcterms:W3CDTF">2010-12-20T13:50:09Z</dcterms:modified>
  <cp:category/>
  <cp:version/>
  <cp:contentType/>
  <cp:contentStatus/>
</cp:coreProperties>
</file>